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-120" yWindow="-120" windowWidth="29040" windowHeight="15840"/>
  </bookViews>
  <sheets>
    <sheet name="GVCN-K17-HK1(2025-2026)  (3)" sheetId="5" r:id="rId1"/>
  </sheets>
  <externalReferences>
    <externalReference r:id="rId2"/>
    <externalReference r:id="rId3"/>
    <externalReference r:id="rId4"/>
  </externalReferences>
  <definedNames>
    <definedName name="_xlnm._FilterDatabase" localSheetId="0" hidden="1">'GVCN-K17-HK1(2025-2026)  (3)'!$A$8:$J$58</definedName>
    <definedName name="DIA_CHI">[1]Sheet4!$D$2:$D$18</definedName>
    <definedName name="Document_array" localSheetId="0">{"Thuxm2.xls","Sheet1"}</definedName>
    <definedName name="PM">[2]IBASE!$AH$16:$AV$110</definedName>
    <definedName name="_xlnm.Print_Area" localSheetId="0">'GVCN-K17-HK1(2025-2026)  (3)'!$A$29:$I$33</definedName>
    <definedName name="_xlnm.Print_Titles" localSheetId="0">'GVCN-K17-HK1(2025-2026)  (3)'!$8:$8</definedName>
    <definedName name="SB">[2]IBASE!$AH$7:$AL$14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5" l="1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9" i="5"/>
</calcChain>
</file>

<file path=xl/sharedStrings.xml><?xml version="1.0" encoding="utf-8"?>
<sst xmlns="http://schemas.openxmlformats.org/spreadsheetml/2006/main" count="317" uniqueCount="144">
  <si>
    <t>TRƯỜNG CĐN BÁCH KHOA HÀ NỘI</t>
  </si>
  <si>
    <t>DANH SÁCH PHÂN CÔNG CÁN BỘ THEO DÕI SHL</t>
  </si>
  <si>
    <t>STT</t>
  </si>
  <si>
    <t>Họ tên</t>
  </si>
  <si>
    <t>Khoa /Phòng</t>
  </si>
  <si>
    <t xml:space="preserve"> Lớp </t>
  </si>
  <si>
    <t xml:space="preserve">Khóa </t>
  </si>
  <si>
    <t>Điện thoại</t>
  </si>
  <si>
    <t>Phòng làm việc</t>
  </si>
  <si>
    <t>PHÒNG ĐÀO TẠO VÀ QLSV</t>
  </si>
  <si>
    <t>Sỹ Số</t>
  </si>
  <si>
    <t xml:space="preserve">HỌC KỲ 1 NĂM HỌC 2025-2026 </t>
  </si>
  <si>
    <t>DANH SÁCH GIÁO VIÊN CHỦ NHIỆM KHÓA 17</t>
  </si>
  <si>
    <t xml:space="preserve"> Cơ Khí</t>
  </si>
  <si>
    <t xml:space="preserve"> Công Nghệ Thông Tin</t>
  </si>
  <si>
    <t xml:space="preserve"> Điện, Điện Tử</t>
  </si>
  <si>
    <t>CĐT 1 K17</t>
  </si>
  <si>
    <t>CĐT 2 K17</t>
  </si>
  <si>
    <t>CĐT 3 K17</t>
  </si>
  <si>
    <t>CĐT 4 K17</t>
  </si>
  <si>
    <t>CĐT 5 K17</t>
  </si>
  <si>
    <t>CLC-CĐT K17</t>
  </si>
  <si>
    <t>CNCTM 1 K17</t>
  </si>
  <si>
    <t>CNCTM 2 K17</t>
  </si>
  <si>
    <t>Ô TÔ 1 K17</t>
  </si>
  <si>
    <t>Ô TÔ 10 K17</t>
  </si>
  <si>
    <t>Ô TÔ 2 K17</t>
  </si>
  <si>
    <t>Ô TÔ 3 K17</t>
  </si>
  <si>
    <t>Ô TÔ 4 K17</t>
  </si>
  <si>
    <t>Ô TÔ 5 K17</t>
  </si>
  <si>
    <t>Ô TÔ 6 K17</t>
  </si>
  <si>
    <t>Ô TÔ 7 K17</t>
  </si>
  <si>
    <t>Ô TÔ 8 K17</t>
  </si>
  <si>
    <t>Ô TÔ 9 K17</t>
  </si>
  <si>
    <t>LTMT 1 K17</t>
  </si>
  <si>
    <t>LTMT 2 K17</t>
  </si>
  <si>
    <t>TKĐH 1 K17</t>
  </si>
  <si>
    <t>TKĐH 2 K17</t>
  </si>
  <si>
    <t>TKĐH 3 K17</t>
  </si>
  <si>
    <t>TKĐH 4 K17</t>
  </si>
  <si>
    <t>ƯDPM K17</t>
  </si>
  <si>
    <t>CLC-ĐCN K17</t>
  </si>
  <si>
    <t>CLC-ĐTCN K17</t>
  </si>
  <si>
    <t>ĐCN 1 K17</t>
  </si>
  <si>
    <t>ĐCN 2 K17</t>
  </si>
  <si>
    <t>ĐCN 3 K17</t>
  </si>
  <si>
    <t>ĐCN 4 K17</t>
  </si>
  <si>
    <t>ĐCN 5 K17</t>
  </si>
  <si>
    <t>ĐDD K17</t>
  </si>
  <si>
    <t>ĐTCN 1 K17</t>
  </si>
  <si>
    <t>ĐTCN 2 K17</t>
  </si>
  <si>
    <t>ĐTTT 1 K17</t>
  </si>
  <si>
    <t>ĐTTT 2 K17</t>
  </si>
  <si>
    <t>KTML 1 K17</t>
  </si>
  <si>
    <t>KTML 2 K17</t>
  </si>
  <si>
    <t>KTML 3 K17</t>
  </si>
  <si>
    <t>TĐH 1 K17</t>
  </si>
  <si>
    <t>TĐH 2 K17</t>
  </si>
  <si>
    <t>TĐH 3 K17</t>
  </si>
  <si>
    <t>TĐH 4 K17</t>
  </si>
  <si>
    <t>TĐH 5 K17</t>
  </si>
  <si>
    <t>KTDN K17</t>
  </si>
  <si>
    <t>QTDN K17</t>
  </si>
  <si>
    <t>TMĐT 1 K17</t>
  </si>
  <si>
    <t>TMĐT 2 K17</t>
  </si>
  <si>
    <t>TMĐT 3 K17</t>
  </si>
  <si>
    <t>Đậu Thị Thu Hà</t>
  </si>
  <si>
    <t>Nguyễn Thị Huyền Trang</t>
  </si>
  <si>
    <t>Nguyễn Thị Thanh Huế</t>
  </si>
  <si>
    <t>Trần Thị Vân Khánh</t>
  </si>
  <si>
    <t>Mai Thế Đức</t>
  </si>
  <si>
    <t>P101-92A Lê Thanh Nghị</t>
  </si>
  <si>
    <t>0983.886.283</t>
  </si>
  <si>
    <t>0833.140.899</t>
  </si>
  <si>
    <t>0912.425.766</t>
  </si>
  <si>
    <t>0989.145.919</t>
  </si>
  <si>
    <t>0975.297.996</t>
  </si>
  <si>
    <t>KT&amp;GDĐC</t>
  </si>
  <si>
    <t>https://zalo.me/g/ldbwpl804</t>
  </si>
  <si>
    <t>https://zalo.me/g/vrubbc002</t>
  </si>
  <si>
    <t>https://zalo.me/g/cxdqet780</t>
  </si>
  <si>
    <t>https://zalo.me/g/tojxhr113</t>
  </si>
  <si>
    <t>https://zalo.me/g/bsmouv498</t>
  </si>
  <si>
    <t>https://zalo.me/g/dnqrry512</t>
  </si>
  <si>
    <t>https://zalo.me/g/xylvld752</t>
  </si>
  <si>
    <t>https://zalo.me/g/bmwgxp389</t>
  </si>
  <si>
    <t>https://zalo.me/g/lcyjis173</t>
  </si>
  <si>
    <t>Nguyễn Hương Trà</t>
  </si>
  <si>
    <t>https://zalo.me/g/sdhbds779</t>
  </si>
  <si>
    <t>https://zalo.me/g/giyxpv639</t>
  </si>
  <si>
    <t>Ngô Thị Phước</t>
  </si>
  <si>
    <t>Hà Thị Hương</t>
  </si>
  <si>
    <t>Hoàng Thị Lan</t>
  </si>
  <si>
    <t>https://zalo.me/g/pbxdfv424</t>
  </si>
  <si>
    <t>https://zalo.me/g/ahwbqn070</t>
  </si>
  <si>
    <t>https://zalo.me/g/omafnk047</t>
  </si>
  <si>
    <t>https://zalo.me/g/prmfyw459</t>
  </si>
  <si>
    <t>https://zalo.me/g/khlumn785</t>
  </si>
  <si>
    <t>https://zalo.me/g/zsvvob225</t>
  </si>
  <si>
    <t>https://zalo.me/g/jpnmbq787</t>
  </si>
  <si>
    <t>https://zalo.me/g/chuqhu237</t>
  </si>
  <si>
    <t>https://zalo.me/g/ryazpu044</t>
  </si>
  <si>
    <t>https://zalo.me/g/ocdbpe258</t>
  </si>
  <si>
    <t>https://zalo.me/g/kwuodh875</t>
  </si>
  <si>
    <t>https://zalo.me/g/chjata441</t>
  </si>
  <si>
    <t>https://zalo.me/g/txqcuy429</t>
  </si>
  <si>
    <t>https://zalo.me/g/cxllnl783</t>
  </si>
  <si>
    <t>https://zalo.me/g/fmuvik101</t>
  </si>
  <si>
    <t>https://zalo.me/g/evhhjb498</t>
  </si>
  <si>
    <t>https://zalo.me/g/yowmbh440</t>
  </si>
  <si>
    <t>https://zalo.me/g/ogeeug751</t>
  </si>
  <si>
    <t>https://zalo.me/g/akulcc442</t>
  </si>
  <si>
    <t>https://zalo.me/g/owrgdt590</t>
  </si>
  <si>
    <t>https://zalo.me/g/qctyod314</t>
  </si>
  <si>
    <t>https://zalo.me/g/dderyw449</t>
  </si>
  <si>
    <t>https://zalo.me/g/ippvsb683</t>
  </si>
  <si>
    <t>https://zalo.me/g/cakooy111</t>
  </si>
  <si>
    <t>https://zalo.me/g/qpxdyf868</t>
  </si>
  <si>
    <t>https://zalo.me/g/nehypk933</t>
  </si>
  <si>
    <t>https://zalo.me/g/zgbjcc761</t>
  </si>
  <si>
    <t>https://zalo.me/g/nfdxii336</t>
  </si>
  <si>
    <t>https://zalo.me/g/xszexu922</t>
  </si>
  <si>
    <t>https://zalo.me/g/owliri349</t>
  </si>
  <si>
    <t>https://zalo.me/g/afisjf068</t>
  </si>
  <si>
    <t>https://zalo.me/g/tbiqzf321</t>
  </si>
  <si>
    <t>https://zalo.me/g/bdohpb496</t>
  </si>
  <si>
    <t>https://zalo.me/g/dwqcno923</t>
  </si>
  <si>
    <t>https://zalo.me/g/swcybs214</t>
  </si>
  <si>
    <t>https://zalo.me/g/wzeqou063</t>
  </si>
  <si>
    <t>https://zalo.me/g/ruklth992</t>
  </si>
  <si>
    <t>https://zalo.me/g/ivmtje316</t>
  </si>
  <si>
    <t>Link Zalo nhóm lớp</t>
  </si>
  <si>
    <t>Trịnh Thị Hải Duyên</t>
  </si>
  <si>
    <t>0943969258</t>
  </si>
  <si>
    <t>(Đã ký)</t>
  </si>
  <si>
    <t>Hà Nội, ngày   19   tháng  09  năm 2025</t>
  </si>
  <si>
    <t>P104-92A Lê Thanh Nghị</t>
  </si>
  <si>
    <t>BỘ GIÁO DỤC VÀ ĐÀO TẠO</t>
  </si>
  <si>
    <t>0902.082.119</t>
  </si>
  <si>
    <t>0903.052.677</t>
  </si>
  <si>
    <t>0904.267.124</t>
  </si>
  <si>
    <t>0905.768.685</t>
  </si>
  <si>
    <t>0967.538.793</t>
  </si>
  <si>
    <t>https://zalo.me/g/whojio878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</si>
</sst>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?_);_(@_)"/>
    <numFmt numFmtId="167" formatCode="#,##0\ &quot;DM&quot;;\-#,##0\ &quot;DM&quot;"/>
    <numFmt numFmtId="168" formatCode="0.000%"/>
    <numFmt numFmtId="169" formatCode="&quot;￥&quot;#,##0;&quot;￥&quot;\-#,##0"/>
    <numFmt numFmtId="170" formatCode="00.000"/>
    <numFmt numFmtId="171" formatCode="_-&quot;$&quot;* #,##0_-;\-&quot;$&quot;* #,##0_-;_-&quot;$&quot;* &quot;-&quot;_-;_-@_-"/>
    <numFmt numFmtId="172" formatCode="_-&quot;$&quot;* #,##0.00_-;\-&quot;$&quot;* #,##0.00_-;_-&quot;$&quot;* &quot;-&quot;??_-;_-@_-"/>
    <numFmt numFmtId="173" formatCode="0000\ 000\ 000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.VnTime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.VnTime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1"/>
      <name val="돋움"/>
      <family val="3"/>
    </font>
    <font>
      <sz val="10"/>
      <name val="굴림체"/>
      <family val="3"/>
    </font>
    <font>
      <sz val="12"/>
      <name val="新細明體"/>
      <charset val="136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22"/>
      <name val="Times New Roman"/>
      <family val="1"/>
    </font>
    <font>
      <b/>
      <sz val="18"/>
      <name val="Times New Roman"/>
      <family val="1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4"/>
      <color theme="10"/>
      <name val="Times New Roman"/>
      <family val="1"/>
    </font>
    <font>
      <sz val="13"/>
      <name val="Ti"/>
      <charset val="163"/>
    </font>
    <font>
      <b/>
      <u/>
      <sz val="13"/>
      <name val="Ti"/>
      <charset val="16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4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4" applyNumberFormat="0" applyAlignment="0" applyProtection="0"/>
    <xf numFmtId="0" fontId="13" fillId="21" borderId="5" applyNumberFormat="0" applyAlignment="0" applyProtection="0"/>
    <xf numFmtId="165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6" applyNumberFormat="0" applyAlignment="0" applyProtection="0">
      <alignment horizontal="left" vertical="center"/>
    </xf>
    <xf numFmtId="0" fontId="18" fillId="0" borderId="7">
      <alignment horizontal="left" vertical="center"/>
    </xf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4" applyNumberFormat="0" applyAlignment="0" applyProtection="0"/>
    <xf numFmtId="0" fontId="23" fillId="0" borderId="11" applyNumberFormat="0" applyFill="0" applyAlignment="0" applyProtection="0"/>
    <xf numFmtId="0" fontId="24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8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26" fillId="0" borderId="0"/>
    <xf numFmtId="0" fontId="25" fillId="0" borderId="0"/>
    <xf numFmtId="0" fontId="1" fillId="0" borderId="0"/>
    <xf numFmtId="0" fontId="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6" fillId="0" borderId="0"/>
    <xf numFmtId="0" fontId="29" fillId="0" borderId="0"/>
    <xf numFmtId="0" fontId="2" fillId="0" borderId="0"/>
    <xf numFmtId="0" fontId="30" fillId="0" borderId="0"/>
    <xf numFmtId="0" fontId="30" fillId="0" borderId="0"/>
    <xf numFmtId="0" fontId="8" fillId="0" borderId="0" applyFill="0" applyProtection="0"/>
    <xf numFmtId="0" fontId="30" fillId="0" borderId="0"/>
    <xf numFmtId="0" fontId="30" fillId="0" borderId="0"/>
    <xf numFmtId="0" fontId="30" fillId="0" borderId="0"/>
    <xf numFmtId="0" fontId="9" fillId="23" borderId="12" applyNumberFormat="0" applyFont="0" applyAlignment="0" applyProtection="0"/>
    <xf numFmtId="0" fontId="31" fillId="20" borderId="13" applyNumberFormat="0" applyAlignment="0" applyProtection="0"/>
    <xf numFmtId="0" fontId="32" fillId="0" borderId="0" applyNumberFormat="0" applyFill="0" applyBorder="0" applyAlignment="0" applyProtection="0"/>
    <xf numFmtId="0" fontId="33" fillId="0" borderId="14" applyNumberFormat="0" applyFill="0" applyAlignment="0" applyProtection="0"/>
    <xf numFmtId="0" fontId="34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167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0" fontId="39" fillId="0" borderId="0"/>
    <xf numFmtId="0" fontId="40" fillId="0" borderId="0"/>
    <xf numFmtId="164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55">
    <xf numFmtId="0" fontId="0" fillId="0" borderId="0" xfId="0"/>
    <xf numFmtId="0" fontId="4" fillId="24" borderId="0" xfId="1" applyFont="1" applyFill="1" applyAlignment="1">
      <alignment horizontal="center" vertical="center" shrinkToFit="1"/>
    </xf>
    <xf numFmtId="0" fontId="3" fillId="24" borderId="0" xfId="1" applyFont="1" applyFill="1" applyAlignment="1">
      <alignment vertical="center" wrapText="1" shrinkToFit="1"/>
    </xf>
    <xf numFmtId="3" fontId="3" fillId="24" borderId="0" xfId="1" applyNumberFormat="1" applyFont="1" applyFill="1" applyAlignment="1">
      <alignment vertical="center" wrapText="1" shrinkToFit="1"/>
    </xf>
    <xf numFmtId="3" fontId="3" fillId="24" borderId="0" xfId="1" applyNumberFormat="1" applyFont="1" applyFill="1" applyAlignment="1">
      <alignment horizontal="center" vertical="center" wrapText="1" shrinkToFit="1"/>
    </xf>
    <xf numFmtId="0" fontId="3" fillId="24" borderId="0" xfId="1" applyFont="1" applyFill="1" applyAlignment="1">
      <alignment vertical="center"/>
    </xf>
    <xf numFmtId="0" fontId="5" fillId="24" borderId="0" xfId="1" applyFont="1" applyFill="1" applyAlignment="1">
      <alignment horizontal="center" vertical="center" shrinkToFit="1"/>
    </xf>
    <xf numFmtId="0" fontId="3" fillId="24" borderId="0" xfId="1" applyFont="1" applyFill="1" applyAlignment="1">
      <alignment horizontal="center" vertical="center"/>
    </xf>
    <xf numFmtId="0" fontId="3" fillId="24" borderId="0" xfId="1" applyFont="1" applyFill="1" applyAlignment="1">
      <alignment horizontal="center" vertical="center" shrinkToFit="1"/>
    </xf>
    <xf numFmtId="0" fontId="3" fillId="24" borderId="0" xfId="0" applyFont="1" applyFill="1" applyAlignment="1">
      <alignment vertical="center"/>
    </xf>
    <xf numFmtId="0" fontId="6" fillId="24" borderId="0" xfId="1" applyFont="1" applyFill="1" applyAlignment="1">
      <alignment horizontal="center" vertical="center"/>
    </xf>
    <xf numFmtId="0" fontId="7" fillId="24" borderId="2" xfId="1" applyFont="1" applyFill="1" applyBorder="1" applyAlignment="1">
      <alignment horizontal="center" vertical="center" shrinkToFit="1"/>
    </xf>
    <xf numFmtId="0" fontId="7" fillId="24" borderId="2" xfId="1" applyFont="1" applyFill="1" applyBorder="1" applyAlignment="1">
      <alignment horizontal="center" vertical="center" wrapText="1" shrinkToFit="1"/>
    </xf>
    <xf numFmtId="0" fontId="7" fillId="24" borderId="0" xfId="1" applyFont="1" applyFill="1" applyAlignment="1">
      <alignment vertical="center"/>
    </xf>
    <xf numFmtId="0" fontId="41" fillId="24" borderId="2" xfId="1" applyFont="1" applyFill="1" applyBorder="1" applyAlignment="1">
      <alignment horizontal="center" vertical="center" wrapText="1"/>
    </xf>
    <xf numFmtId="0" fontId="41" fillId="24" borderId="0" xfId="1" applyFont="1" applyFill="1" applyAlignment="1">
      <alignment vertical="center"/>
    </xf>
    <xf numFmtId="0" fontId="41" fillId="24" borderId="3" xfId="1" applyFont="1" applyFill="1" applyBorder="1" applyAlignment="1">
      <alignment vertical="center"/>
    </xf>
    <xf numFmtId="0" fontId="41" fillId="24" borderId="2" xfId="1" applyFont="1" applyFill="1" applyBorder="1" applyAlignment="1">
      <alignment vertical="center"/>
    </xf>
    <xf numFmtId="0" fontId="41" fillId="24" borderId="0" xfId="1" applyFont="1" applyFill="1" applyAlignment="1">
      <alignment horizontal="center" vertical="center"/>
    </xf>
    <xf numFmtId="0" fontId="41" fillId="24" borderId="0" xfId="1" applyFont="1" applyFill="1" applyAlignment="1">
      <alignment vertical="center" shrinkToFit="1"/>
    </xf>
    <xf numFmtId="0" fontId="41" fillId="24" borderId="0" xfId="1" applyFont="1" applyFill="1" applyAlignment="1">
      <alignment horizontal="center" vertical="center" shrinkToFit="1"/>
    </xf>
    <xf numFmtId="0" fontId="42" fillId="24" borderId="0" xfId="1" applyFont="1" applyFill="1" applyAlignment="1">
      <alignment vertical="center"/>
    </xf>
    <xf numFmtId="0" fontId="42" fillId="24" borderId="0" xfId="1" applyFont="1" applyFill="1" applyAlignment="1">
      <alignment horizontal="center" vertical="center" shrinkToFit="1"/>
    </xf>
    <xf numFmtId="0" fontId="42" fillId="24" borderId="0" xfId="1" applyFont="1" applyFill="1" applyAlignment="1">
      <alignment horizontal="center" vertical="center"/>
    </xf>
    <xf numFmtId="0" fontId="42" fillId="24" borderId="0" xfId="1" applyFont="1" applyFill="1" applyAlignment="1">
      <alignment vertical="center" shrinkToFit="1"/>
    </xf>
    <xf numFmtId="0" fontId="42" fillId="24" borderId="0" xfId="1" applyFont="1" applyFill="1" applyAlignment="1">
      <alignment horizontal="left" vertical="center"/>
    </xf>
    <xf numFmtId="0" fontId="3" fillId="24" borderId="0" xfId="1" applyFont="1" applyFill="1" applyAlignment="1">
      <alignment vertical="center" shrinkToFit="1"/>
    </xf>
    <xf numFmtId="0" fontId="7" fillId="24" borderId="2" xfId="1" applyFont="1" applyFill="1" applyBorder="1" applyAlignment="1">
      <alignment horizontal="center" vertical="center"/>
    </xf>
    <xf numFmtId="0" fontId="7" fillId="24" borderId="2" xfId="1" applyFont="1" applyFill="1" applyBorder="1" applyAlignment="1">
      <alignment vertical="center"/>
    </xf>
    <xf numFmtId="0" fontId="3" fillId="24" borderId="0" xfId="1" applyFont="1" applyFill="1" applyAlignment="1">
      <alignment horizontal="center" vertical="center" wrapText="1" shrinkToFit="1"/>
    </xf>
    <xf numFmtId="0" fontId="41" fillId="24" borderId="2" xfId="1" applyFont="1" applyFill="1" applyBorder="1" applyAlignment="1">
      <alignment vertical="center" shrinkToFit="1"/>
    </xf>
    <xf numFmtId="0" fontId="42" fillId="24" borderId="2" xfId="0" applyFont="1" applyFill="1" applyBorder="1"/>
    <xf numFmtId="0" fontId="41" fillId="24" borderId="2" xfId="1" applyFont="1" applyFill="1" applyBorder="1" applyAlignment="1">
      <alignment horizontal="center" vertical="center"/>
    </xf>
    <xf numFmtId="0" fontId="41" fillId="24" borderId="2" xfId="1" applyFont="1" applyFill="1" applyBorder="1" applyAlignment="1">
      <alignment horizontal="left" vertical="center"/>
    </xf>
    <xf numFmtId="49" fontId="41" fillId="24" borderId="2" xfId="3" quotePrefix="1" applyNumberFormat="1" applyFont="1" applyFill="1" applyBorder="1" applyAlignment="1">
      <alignment horizontal="center"/>
    </xf>
    <xf numFmtId="0" fontId="49" fillId="0" borderId="2" xfId="173" applyFont="1" applyBorder="1"/>
    <xf numFmtId="0" fontId="49" fillId="24" borderId="2" xfId="173" applyFont="1" applyFill="1" applyBorder="1" applyAlignment="1">
      <alignment vertical="center"/>
    </xf>
    <xf numFmtId="3" fontId="41" fillId="24" borderId="2" xfId="1" quotePrefix="1" applyNumberFormat="1" applyFont="1" applyFill="1" applyBorder="1" applyAlignment="1">
      <alignment horizontal="center" vertical="center" shrinkToFit="1"/>
    </xf>
    <xf numFmtId="0" fontId="41" fillId="24" borderId="2" xfId="0" applyFont="1" applyFill="1" applyBorder="1"/>
    <xf numFmtId="49" fontId="41" fillId="24" borderId="2" xfId="0" quotePrefix="1" applyNumberFormat="1" applyFont="1" applyFill="1" applyBorder="1" applyAlignment="1">
      <alignment horizontal="center"/>
    </xf>
    <xf numFmtId="0" fontId="41" fillId="24" borderId="2" xfId="0" applyFont="1" applyFill="1" applyBorder="1" applyAlignment="1">
      <alignment vertical="center" shrinkToFit="1"/>
    </xf>
    <xf numFmtId="173" fontId="41" fillId="24" borderId="2" xfId="1" quotePrefix="1" applyNumberFormat="1" applyFont="1" applyFill="1" applyBorder="1" applyAlignment="1">
      <alignment horizontal="center"/>
    </xf>
    <xf numFmtId="0" fontId="49" fillId="24" borderId="2" xfId="173" applyFont="1" applyFill="1" applyBorder="1"/>
    <xf numFmtId="0" fontId="42" fillId="0" borderId="2" xfId="0" applyFont="1" applyBorder="1" applyAlignment="1">
      <alignment horizontal="center" vertical="center"/>
    </xf>
    <xf numFmtId="3" fontId="41" fillId="24" borderId="2" xfId="1" quotePrefix="1" applyNumberFormat="1" applyFont="1" applyFill="1" applyBorder="1" applyAlignment="1">
      <alignment horizontal="center" shrinkToFit="1"/>
    </xf>
    <xf numFmtId="0" fontId="41" fillId="24" borderId="2" xfId="1" quotePrefix="1" applyFont="1" applyFill="1" applyBorder="1" applyAlignment="1">
      <alignment horizontal="center"/>
    </xf>
    <xf numFmtId="0" fontId="50" fillId="24" borderId="0" xfId="1" applyFont="1" applyFill="1" applyAlignment="1">
      <alignment horizontal="center" vertical="center"/>
    </xf>
    <xf numFmtId="0" fontId="51" fillId="24" borderId="0" xfId="1" applyFont="1" applyFill="1" applyAlignment="1">
      <alignment horizontal="center" vertical="center"/>
    </xf>
    <xf numFmtId="0" fontId="45" fillId="24" borderId="0" xfId="1" applyFont="1" applyFill="1" applyAlignment="1">
      <alignment horizontal="center" vertical="center" shrinkToFit="1"/>
    </xf>
    <xf numFmtId="0" fontId="7" fillId="24" borderId="0" xfId="1" applyFont="1" applyFill="1" applyAlignment="1">
      <alignment horizontal="center" vertical="center"/>
    </xf>
    <xf numFmtId="0" fontId="6" fillId="24" borderId="1" xfId="1" applyFont="1" applyFill="1" applyBorder="1" applyAlignment="1">
      <alignment horizontal="center" vertical="center"/>
    </xf>
    <xf numFmtId="0" fontId="45" fillId="24" borderId="0" xfId="1" applyFont="1" applyFill="1" applyAlignment="1">
      <alignment horizontal="center" vertical="center"/>
    </xf>
    <xf numFmtId="0" fontId="46" fillId="24" borderId="0" xfId="1" applyFont="1" applyFill="1" applyAlignment="1">
      <alignment horizontal="center" vertical="center"/>
    </xf>
    <xf numFmtId="0" fontId="43" fillId="24" borderId="0" xfId="0" applyFont="1" applyFill="1" applyAlignment="1">
      <alignment horizontal="center" vertical="center"/>
    </xf>
    <xf numFmtId="0" fontId="44" fillId="24" borderId="0" xfId="0" applyFont="1" applyFill="1" applyAlignment="1">
      <alignment horizontal="center" vertical="center"/>
    </xf>
  </cellXfs>
  <cellStyles count="174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omma 2" xfId="33"/>
    <cellStyle name="Comma 3" xfId="34"/>
    <cellStyle name="Comma 4" xfId="35"/>
    <cellStyle name="Comma 5" xfId="36"/>
    <cellStyle name="Comma 6" xfId="37"/>
    <cellStyle name="Check Cell 2" xfId="32"/>
    <cellStyle name="Explanatory Text 2" xfId="38"/>
    <cellStyle name="Good 2" xfId="39"/>
    <cellStyle name="Header1" xfId="40"/>
    <cellStyle name="Header2" xfId="41"/>
    <cellStyle name="Heading 1 2" xfId="42"/>
    <cellStyle name="Heading 2 2" xfId="43"/>
    <cellStyle name="Heading 3 2" xfId="44"/>
    <cellStyle name="Heading 4 2" xfId="45"/>
    <cellStyle name="Hyperlink" xfId="173" builtinId="8"/>
    <cellStyle name="Input 2" xfId="46"/>
    <cellStyle name="Linked Cell 2" xfId="47"/>
    <cellStyle name="Neutral 2" xfId="48"/>
    <cellStyle name="Normal" xfId="0" builtinId="0"/>
    <cellStyle name="Normal 10" xfId="49"/>
    <cellStyle name="Normal 10 2" xfId="50"/>
    <cellStyle name="Normal 10 2 2" xfId="51"/>
    <cellStyle name="Normal 11" xfId="52"/>
    <cellStyle name="Normal 11 2" xfId="53"/>
    <cellStyle name="Normal 12" xfId="54"/>
    <cellStyle name="Normal 12 2" xfId="55"/>
    <cellStyle name="Normal 13" xfId="2"/>
    <cellStyle name="Normal 13 2" xfId="56"/>
    <cellStyle name="Normal 14" xfId="57"/>
    <cellStyle name="Normal 14 2" xfId="58"/>
    <cellStyle name="Normal 15" xfId="59"/>
    <cellStyle name="Normal 15 2" xfId="60"/>
    <cellStyle name="Normal 16" xfId="61"/>
    <cellStyle name="Normal 16 2" xfId="62"/>
    <cellStyle name="Normal 17" xfId="63"/>
    <cellStyle name="Normal 17 2" xfId="64"/>
    <cellStyle name="Normal 18" xfId="65"/>
    <cellStyle name="Normal 18 2" xfId="66"/>
    <cellStyle name="Normal 19" xfId="67"/>
    <cellStyle name="Normal 19 2" xfId="68"/>
    <cellStyle name="Normal 2" xfId="69"/>
    <cellStyle name="Normal 2 10" xfId="70"/>
    <cellStyle name="Normal 2 11" xfId="71"/>
    <cellStyle name="Normal 2 12" xfId="72"/>
    <cellStyle name="Normal 2 13" xfId="73"/>
    <cellStyle name="Normal 2 14" xfId="74"/>
    <cellStyle name="Normal 2 15" xfId="75"/>
    <cellStyle name="Normal 2 16" xfId="76"/>
    <cellStyle name="Normal 2 17" xfId="77"/>
    <cellStyle name="Normal 2 18" xfId="78"/>
    <cellStyle name="Normal 2 19" xfId="79"/>
    <cellStyle name="Normal 2 2" xfId="80"/>
    <cellStyle name="Normal 2 2 2" xfId="81"/>
    <cellStyle name="Normal 2 2 3" xfId="82"/>
    <cellStyle name="Normal 2 20" xfId="83"/>
    <cellStyle name="Normal 2 21" xfId="84"/>
    <cellStyle name="Normal 2 22" xfId="85"/>
    <cellStyle name="Normal 2 23" xfId="86"/>
    <cellStyle name="Normal 2 24" xfId="87"/>
    <cellStyle name="Normal 2 25" xfId="88"/>
    <cellStyle name="Normal 2 26" xfId="89"/>
    <cellStyle name="Normal 2 27" xfId="90"/>
    <cellStyle name="Normal 2 28" xfId="91"/>
    <cellStyle name="Normal 2 29" xfId="92"/>
    <cellStyle name="Normal 2 3" xfId="93"/>
    <cellStyle name="Normal 2 30" xfId="94"/>
    <cellStyle name="Normal 2 30 2" xfId="3"/>
    <cellStyle name="Normal 2 31" xfId="95"/>
    <cellStyle name="Normal 2 32" xfId="1"/>
    <cellStyle name="Normal 2 33" xfId="96"/>
    <cellStyle name="Normal 2 34" xfId="5"/>
    <cellStyle name="Normal 2 35" xfId="97"/>
    <cellStyle name="Normal 2 36" xfId="98"/>
    <cellStyle name="Normal 2 4" xfId="99"/>
    <cellStyle name="Normal 2 5" xfId="100"/>
    <cellStyle name="Normal 2 6" xfId="101"/>
    <cellStyle name="Normal 2 7" xfId="102"/>
    <cellStyle name="Normal 2 8" xfId="103"/>
    <cellStyle name="Normal 2 9" xfId="104"/>
    <cellStyle name="Normal 20" xfId="105"/>
    <cellStyle name="Normal 20 2" xfId="106"/>
    <cellStyle name="Normal 21" xfId="107"/>
    <cellStyle name="Normal 21 2" xfId="108"/>
    <cellStyle name="Normal 22" xfId="109"/>
    <cellStyle name="Normal 22 2" xfId="110"/>
    <cellStyle name="Normal 23" xfId="111"/>
    <cellStyle name="Normal 23 2" xfId="112"/>
    <cellStyle name="Normal 24" xfId="113"/>
    <cellStyle name="Normal 24 2" xfId="114"/>
    <cellStyle name="Normal 25" xfId="115"/>
    <cellStyle name="Normal 25 2" xfId="116"/>
    <cellStyle name="Normal 26" xfId="117"/>
    <cellStyle name="Normal 26 2" xfId="118"/>
    <cellStyle name="Normal 27" xfId="119"/>
    <cellStyle name="Normal 27 2" xfId="120"/>
    <cellStyle name="Normal 28" xfId="121"/>
    <cellStyle name="Normal 28 2" xfId="122"/>
    <cellStyle name="Normal 29" xfId="123"/>
    <cellStyle name="Normal 29 2" xfId="124"/>
    <cellStyle name="Normal 3" xfId="125"/>
    <cellStyle name="Normal 3 2" xfId="126"/>
    <cellStyle name="Normal 3 2 2" xfId="127"/>
    <cellStyle name="Normal 3 3" xfId="128"/>
    <cellStyle name="Normal 3 4" xfId="129"/>
    <cellStyle name="Normal 3 5" xfId="4"/>
    <cellStyle name="Normal 3 6" xfId="130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 2" xfId="142"/>
    <cellStyle name="Normal 4 3" xfId="143"/>
    <cellStyle name="Normal 4 4" xfId="144"/>
    <cellStyle name="Normal 40" xfId="145"/>
    <cellStyle name="Normal 5" xfId="146"/>
    <cellStyle name="Normal 6" xfId="147"/>
    <cellStyle name="Normal 6 2" xfId="148"/>
    <cellStyle name="Normal 7" xfId="149"/>
    <cellStyle name="Normal 8" xfId="150"/>
    <cellStyle name="Normal 9" xfId="151"/>
    <cellStyle name="Note 2" xfId="152"/>
    <cellStyle name="Output 2" xfId="153"/>
    <cellStyle name="Title 2" xfId="154"/>
    <cellStyle name="Total 2" xfId="155"/>
    <cellStyle name="Warning Text 2" xfId="156"/>
    <cellStyle name="똿뗦먛귟 [0.00]_PRODUCT DETAIL Q1" xfId="157"/>
    <cellStyle name="똿뗦먛귟_PRODUCT DETAIL Q1" xfId="158"/>
    <cellStyle name="믅됞 [0.00]_PRODUCT DETAIL Q1" xfId="159"/>
    <cellStyle name="믅됞_PRODUCT DETAIL Q1" xfId="160"/>
    <cellStyle name="백분율_95" xfId="161"/>
    <cellStyle name="뷭?_BOOKSHIP" xfId="162"/>
    <cellStyle name="콤마 [0]_1202" xfId="163"/>
    <cellStyle name="콤마_1202" xfId="164"/>
    <cellStyle name="통화 [0]_1202" xfId="165"/>
    <cellStyle name="통화_1202" xfId="166"/>
    <cellStyle name="표준_(정보부문)월별인원계획" xfId="167"/>
    <cellStyle name="一般_Book1" xfId="168"/>
    <cellStyle name="千分位[0]_Book1" xfId="169"/>
    <cellStyle name="千分位_Book1" xfId="170"/>
    <cellStyle name="貨幣 [0]_Book1" xfId="171"/>
    <cellStyle name="貨幣_Book1" xfId="1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Zalo%20Received%20Files/MA_TINH_HUYEN_XA_ph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TSV\Chi%20Linh\WINDOWS\TEMP\IBASE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nh%20s&#225;ch%20l&#7899;p%20sinh%20vi&#234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ỉnh"/>
      <sheetName val="XÃ"/>
      <sheetName val="Sheet1"/>
      <sheetName val="Sheet2"/>
      <sheetName val="Huyện 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An Giang-1-1</v>
          </cell>
        </row>
        <row r="3">
          <cell r="D3" t="str">
            <v>An Giang-1-2</v>
          </cell>
        </row>
        <row r="4">
          <cell r="D4" t="str">
            <v>An Giang-1-3</v>
          </cell>
        </row>
        <row r="5">
          <cell r="D5" t="str">
            <v>An Giang-1-4</v>
          </cell>
        </row>
        <row r="6">
          <cell r="D6" t="str">
            <v>An Giang-1-5</v>
          </cell>
        </row>
        <row r="7">
          <cell r="D7" t="str">
            <v>An Giang-1-6</v>
          </cell>
        </row>
        <row r="8">
          <cell r="D8" t="str">
            <v>An Giang-1-7</v>
          </cell>
        </row>
        <row r="9">
          <cell r="D9" t="str">
            <v>An Giang-1-8</v>
          </cell>
        </row>
        <row r="10">
          <cell r="D10" t="str">
            <v>An Giang-1-9</v>
          </cell>
        </row>
        <row r="11">
          <cell r="D11" t="str">
            <v>An Giang-1-10</v>
          </cell>
        </row>
        <row r="12">
          <cell r="D12" t="str">
            <v>An Giang-1-11</v>
          </cell>
        </row>
        <row r="13">
          <cell r="D13" t="str">
            <v>An Giang-1-12</v>
          </cell>
        </row>
        <row r="14">
          <cell r="D14" t="str">
            <v>An Giang-1-13</v>
          </cell>
        </row>
        <row r="15">
          <cell r="D15" t="str">
            <v>An Giang-1-14</v>
          </cell>
        </row>
        <row r="16">
          <cell r="D16" t="str">
            <v>An Giang-1-15</v>
          </cell>
        </row>
        <row r="17">
          <cell r="D17" t="str">
            <v>An Giang-1-16</v>
          </cell>
        </row>
        <row r="18">
          <cell r="D18" t="str">
            <v>An Giang-1-17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BA"/>
      <sheetName val="Netbook"/>
      <sheetName val="DZ"/>
      <sheetName val="XL4Poppy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00000000"/>
      <sheetName val="PA_coso"/>
      <sheetName val="PA_von"/>
      <sheetName val="PA_nhucau"/>
      <sheetName val="PA_TH"/>
      <sheetName val="THDT"/>
      <sheetName val="XL35"/>
      <sheetName val="Sheet2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ep be"/>
      <sheetName val="Thep than"/>
      <sheetName val="Thep xa mu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M18">
            <v>1</v>
          </cell>
          <cell r="AN18">
            <v>8.44</v>
          </cell>
          <cell r="AO18">
            <v>9</v>
          </cell>
          <cell r="AQ18">
            <v>45</v>
          </cell>
          <cell r="AR18">
            <v>42.22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M24">
            <v>1</v>
          </cell>
          <cell r="AN24">
            <v>11.8</v>
          </cell>
          <cell r="AO24">
            <v>9.4</v>
          </cell>
          <cell r="AQ24">
            <v>36.44</v>
          </cell>
          <cell r="AR24">
            <v>37.229999999999997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L27" t="str">
            <v>800</v>
          </cell>
          <cell r="AM27">
            <v>1</v>
          </cell>
          <cell r="AN27">
            <v>19.16</v>
          </cell>
          <cell r="AP27">
            <v>17.8</v>
          </cell>
          <cell r="AQ27">
            <v>26.1</v>
          </cell>
          <cell r="AS27">
            <v>37.869999999999997</v>
          </cell>
          <cell r="AT27">
            <v>500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K28" t="str">
            <v>100(OM-12)</v>
          </cell>
          <cell r="AM28">
            <v>1</v>
          </cell>
          <cell r="AO28">
            <v>14.3</v>
          </cell>
          <cell r="AR28">
            <v>47.55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M30">
            <v>1</v>
          </cell>
          <cell r="AN30">
            <v>13.7</v>
          </cell>
          <cell r="AO30">
            <v>11.9</v>
          </cell>
          <cell r="AQ30">
            <v>41.61</v>
          </cell>
          <cell r="AR30">
            <v>47.9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Q36">
            <v>50.63</v>
          </cell>
          <cell r="AR36">
            <v>52.63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M39">
            <v>1</v>
          </cell>
          <cell r="AN39">
            <v>27.3</v>
          </cell>
          <cell r="AO39">
            <v>15.7</v>
          </cell>
          <cell r="AQ39">
            <v>40.29</v>
          </cell>
          <cell r="AR39">
            <v>38.22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M40">
            <v>1</v>
          </cell>
          <cell r="AN40">
            <v>18.3</v>
          </cell>
          <cell r="AO40">
            <v>13.1</v>
          </cell>
          <cell r="AQ40">
            <v>65.569999999999993</v>
          </cell>
          <cell r="AR40">
            <v>83.97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M41">
            <v>1</v>
          </cell>
          <cell r="AN41">
            <v>20.309999999999999</v>
          </cell>
          <cell r="AO41">
            <v>13.1</v>
          </cell>
          <cell r="AQ41">
            <v>64</v>
          </cell>
          <cell r="AR41">
            <v>83.97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M42">
            <v>1</v>
          </cell>
          <cell r="AN42">
            <v>23.8</v>
          </cell>
          <cell r="AO42">
            <v>11.4</v>
          </cell>
          <cell r="AQ42">
            <v>37.82</v>
          </cell>
          <cell r="AR42">
            <v>83.33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M43">
            <v>1</v>
          </cell>
          <cell r="AN43">
            <v>19.2</v>
          </cell>
          <cell r="AQ43">
            <v>41.67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M44">
            <v>1</v>
          </cell>
          <cell r="AN44">
            <v>18.2</v>
          </cell>
          <cell r="AO44">
            <v>8.1999999999999993</v>
          </cell>
          <cell r="AQ44">
            <v>42.86</v>
          </cell>
          <cell r="AR44">
            <v>85.37</v>
          </cell>
          <cell r="AT44">
            <v>780</v>
          </cell>
          <cell r="AU44">
            <v>700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M45">
            <v>1</v>
          </cell>
          <cell r="AN45">
            <v>19.8</v>
          </cell>
          <cell r="AQ45">
            <v>42.93</v>
          </cell>
          <cell r="AT45">
            <v>850</v>
          </cell>
        </row>
        <row r="46">
          <cell r="AI46" t="str">
            <v>EPOXY NON-SKID SURFACING</v>
          </cell>
          <cell r="AJ46" t="str">
            <v>4425(A-525)</v>
          </cell>
          <cell r="AK46" t="str">
            <v>1018</v>
          </cell>
          <cell r="AM46">
            <v>1</v>
          </cell>
          <cell r="AN46">
            <v>18</v>
          </cell>
          <cell r="AO46">
            <v>31.3</v>
          </cell>
          <cell r="AQ46">
            <v>37.78</v>
          </cell>
          <cell r="AR46">
            <v>47.92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M47">
            <v>1</v>
          </cell>
          <cell r="AN47">
            <v>21</v>
          </cell>
          <cell r="AO47">
            <v>26.92</v>
          </cell>
          <cell r="AQ47">
            <v>42.86</v>
          </cell>
          <cell r="AR47">
            <v>13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M48">
            <v>1</v>
          </cell>
          <cell r="AN48">
            <v>21.97</v>
          </cell>
          <cell r="AQ48">
            <v>37.78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M49">
            <v>1</v>
          </cell>
          <cell r="AN49">
            <v>19.399999999999999</v>
          </cell>
          <cell r="AO49">
            <v>15.8</v>
          </cell>
          <cell r="AQ49">
            <v>42.78</v>
          </cell>
          <cell r="AR49">
            <v>43.04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M50">
            <v>1</v>
          </cell>
          <cell r="AN50">
            <v>18.7</v>
          </cell>
          <cell r="AO50">
            <v>20.9</v>
          </cell>
          <cell r="AQ50">
            <v>42.78</v>
          </cell>
          <cell r="AR50">
            <v>28.71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M51">
            <v>1</v>
          </cell>
          <cell r="AN51">
            <v>11.69</v>
          </cell>
          <cell r="AO51">
            <v>12.2</v>
          </cell>
          <cell r="AQ51">
            <v>42.78</v>
          </cell>
          <cell r="AR51">
            <v>57.38</v>
          </cell>
          <cell r="AT51">
            <v>500</v>
          </cell>
          <cell r="AU51">
            <v>700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M53">
            <v>1</v>
          </cell>
          <cell r="AN53">
            <v>12.6</v>
          </cell>
          <cell r="AO53">
            <v>32.1</v>
          </cell>
          <cell r="AQ53">
            <v>55.56</v>
          </cell>
          <cell r="AR53">
            <v>42.37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M54">
            <v>1</v>
          </cell>
          <cell r="AN54">
            <v>21</v>
          </cell>
          <cell r="AO54">
            <v>24.4</v>
          </cell>
          <cell r="AQ54">
            <v>42.86</v>
          </cell>
          <cell r="AR54">
            <v>25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M55">
            <v>1</v>
          </cell>
          <cell r="AN55">
            <v>21</v>
          </cell>
          <cell r="AO55">
            <v>32</v>
          </cell>
          <cell r="AQ55">
            <v>42.86</v>
          </cell>
          <cell r="AR55">
            <v>23.75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L64" t="str">
            <v>531</v>
          </cell>
          <cell r="AM64">
            <v>1</v>
          </cell>
          <cell r="AN64">
            <v>13.4</v>
          </cell>
          <cell r="AP64">
            <v>14.5</v>
          </cell>
          <cell r="AQ64">
            <v>37.31</v>
          </cell>
          <cell r="AS64">
            <v>36.409999999999997</v>
          </cell>
          <cell r="AT64">
            <v>500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L66" t="str">
            <v>500</v>
          </cell>
          <cell r="AM66">
            <v>1</v>
          </cell>
          <cell r="AN66">
            <v>17.2</v>
          </cell>
          <cell r="AP66">
            <v>15</v>
          </cell>
          <cell r="AQ66">
            <v>37.79</v>
          </cell>
          <cell r="AS66">
            <v>30.4</v>
          </cell>
          <cell r="AT66">
            <v>650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L67" t="str">
            <v>550</v>
          </cell>
          <cell r="AM67">
            <v>1</v>
          </cell>
          <cell r="AN67">
            <v>15.9</v>
          </cell>
          <cell r="AP67">
            <v>14.8</v>
          </cell>
          <cell r="AQ67">
            <v>38.99</v>
          </cell>
          <cell r="AS67">
            <v>33.78</v>
          </cell>
          <cell r="AT67">
            <v>620</v>
          </cell>
          <cell r="AV67">
            <v>500</v>
          </cell>
        </row>
        <row r="68"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1">
          <cell r="AI71" t="str">
            <v xml:space="preserve">SILICONE RESIN 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M72">
            <v>1</v>
          </cell>
          <cell r="AN72">
            <v>16.5</v>
          </cell>
          <cell r="AO72">
            <v>26.2</v>
          </cell>
          <cell r="AQ72">
            <v>36.36</v>
          </cell>
          <cell r="AR72">
            <v>38.17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M74">
            <v>1</v>
          </cell>
          <cell r="AN74">
            <v>35.799999999999997</v>
          </cell>
          <cell r="AO74">
            <v>34.1</v>
          </cell>
          <cell r="AQ74">
            <v>36.31</v>
          </cell>
          <cell r="AR74">
            <v>38.119999999999997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M76">
            <v>1</v>
          </cell>
          <cell r="AN76">
            <v>17.5</v>
          </cell>
          <cell r="AO76">
            <v>27.3</v>
          </cell>
          <cell r="AQ76">
            <v>30.29</v>
          </cell>
          <cell r="AR76">
            <v>28.57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M78">
            <v>1</v>
          </cell>
          <cell r="AN78">
            <v>51.61</v>
          </cell>
          <cell r="AO78">
            <v>59.4</v>
          </cell>
          <cell r="AQ78">
            <v>25.19</v>
          </cell>
          <cell r="AR78">
            <v>28.62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M80">
            <v>1</v>
          </cell>
          <cell r="AN80">
            <v>51.61</v>
          </cell>
          <cell r="AO80">
            <v>68</v>
          </cell>
          <cell r="AQ80">
            <v>25.19</v>
          </cell>
          <cell r="AR80">
            <v>10</v>
          </cell>
          <cell r="AT80">
            <v>1300</v>
          </cell>
          <cell r="AU80">
            <v>680</v>
          </cell>
        </row>
        <row r="82">
          <cell r="AI82" t="str">
            <v xml:space="preserve">POLY-VINYL BUTYRAL RESIN (PVB) 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M84">
            <v>1</v>
          </cell>
          <cell r="AN84">
            <v>24.5</v>
          </cell>
          <cell r="AO84">
            <v>28.8</v>
          </cell>
          <cell r="AQ84">
            <v>22.04</v>
          </cell>
          <cell r="AR84">
            <v>19.79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M86">
            <v>1</v>
          </cell>
          <cell r="AN86">
            <v>29.1</v>
          </cell>
          <cell r="AO86">
            <v>26.21</v>
          </cell>
          <cell r="AQ86">
            <v>18.899999999999999</v>
          </cell>
          <cell r="AR86">
            <v>19.079999999999998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M87">
            <v>1</v>
          </cell>
          <cell r="AN87">
            <v>21.2</v>
          </cell>
          <cell r="AO87">
            <v>27.3</v>
          </cell>
          <cell r="AQ87">
            <v>30.19</v>
          </cell>
          <cell r="AR87">
            <v>19.78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M93">
            <v>1</v>
          </cell>
          <cell r="AN93">
            <v>46.3</v>
          </cell>
          <cell r="AO93">
            <v>56.2</v>
          </cell>
          <cell r="AQ93">
            <v>30.24</v>
          </cell>
          <cell r="AR93">
            <v>30.25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M94">
            <v>1</v>
          </cell>
          <cell r="AN94">
            <v>37</v>
          </cell>
          <cell r="AO94">
            <v>19.8</v>
          </cell>
          <cell r="AQ94">
            <v>37.840000000000003</v>
          </cell>
          <cell r="AR94">
            <v>28.79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M95">
            <v>1</v>
          </cell>
          <cell r="AN95">
            <v>18</v>
          </cell>
          <cell r="AQ95">
            <v>55.56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M96">
            <v>1</v>
          </cell>
          <cell r="AN96">
            <v>31.7</v>
          </cell>
          <cell r="AO96">
            <v>17</v>
          </cell>
          <cell r="AQ96">
            <v>37.85</v>
          </cell>
          <cell r="AR96">
            <v>26.47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M97">
            <v>1</v>
          </cell>
          <cell r="AN97">
            <v>21.6</v>
          </cell>
          <cell r="AO97">
            <v>12.5</v>
          </cell>
          <cell r="AQ97">
            <v>37.04</v>
          </cell>
          <cell r="AR97">
            <v>24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M98">
            <v>1</v>
          </cell>
          <cell r="AN98">
            <v>58.41</v>
          </cell>
          <cell r="AO98">
            <v>69.59</v>
          </cell>
          <cell r="AQ98">
            <v>8.56</v>
          </cell>
          <cell r="AR98">
            <v>28.74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L101" t="str">
            <v>140</v>
          </cell>
          <cell r="AM101">
            <v>1</v>
          </cell>
          <cell r="AN101">
            <v>9.6999999999999993</v>
          </cell>
          <cell r="AP101">
            <v>14</v>
          </cell>
          <cell r="AQ101">
            <v>40.21</v>
          </cell>
          <cell r="AS101">
            <v>30.36</v>
          </cell>
          <cell r="AT101">
            <v>390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L102" t="str">
            <v>140-1</v>
          </cell>
          <cell r="AM102">
            <v>1</v>
          </cell>
          <cell r="AN102">
            <v>8.1999999999999993</v>
          </cell>
          <cell r="AP102">
            <v>12</v>
          </cell>
          <cell r="AQ102">
            <v>40.24</v>
          </cell>
          <cell r="AS102">
            <v>33.83</v>
          </cell>
          <cell r="AT102">
            <v>330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M103">
            <v>1</v>
          </cell>
          <cell r="AN103">
            <v>11.9</v>
          </cell>
          <cell r="AQ103">
            <v>36.97</v>
          </cell>
          <cell r="AT103">
            <v>440</v>
          </cell>
        </row>
        <row r="104">
          <cell r="AI104" t="str">
            <v xml:space="preserve">ACRYLIC EMULSION PAINT </v>
          </cell>
          <cell r="AJ104" t="str">
            <v>1656</v>
          </cell>
          <cell r="AM104">
            <v>1</v>
          </cell>
          <cell r="AN104">
            <v>9.4</v>
          </cell>
          <cell r="AP104">
            <v>25.8</v>
          </cell>
          <cell r="AQ104">
            <v>38.299999999999997</v>
          </cell>
          <cell r="AS104">
            <v>34.880000000000003</v>
          </cell>
          <cell r="AT104">
            <v>360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L105" t="str">
            <v>130</v>
          </cell>
          <cell r="AM105">
            <v>1</v>
          </cell>
          <cell r="AN105">
            <v>6.4</v>
          </cell>
          <cell r="AP105">
            <v>5.8</v>
          </cell>
          <cell r="AQ105">
            <v>40.630000000000003</v>
          </cell>
          <cell r="AS105">
            <v>34.83</v>
          </cell>
          <cell r="AT105">
            <v>260</v>
          </cell>
          <cell r="AV105">
            <v>202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M108">
            <v>1</v>
          </cell>
          <cell r="AO108">
            <v>35</v>
          </cell>
          <cell r="AR108">
            <v>21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L109" t="str">
            <v>170</v>
          </cell>
          <cell r="AM109">
            <v>1</v>
          </cell>
          <cell r="AN109">
            <v>5.8</v>
          </cell>
          <cell r="AP109">
            <v>6.2</v>
          </cell>
          <cell r="AQ109">
            <v>34.479999999999997</v>
          </cell>
          <cell r="AS109">
            <v>26.94</v>
          </cell>
          <cell r="AT109">
            <v>200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L110" t="str">
            <v>160</v>
          </cell>
          <cell r="AM110">
            <v>1</v>
          </cell>
          <cell r="AN110">
            <v>4.4000000000000004</v>
          </cell>
          <cell r="AP110">
            <v>6.7</v>
          </cell>
          <cell r="AQ110">
            <v>227.27</v>
          </cell>
          <cell r="AS110">
            <v>28.81</v>
          </cell>
          <cell r="AT110">
            <v>1000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LTMT 1 K17</v>
          </cell>
          <cell r="C2">
            <v>66</v>
          </cell>
        </row>
        <row r="3">
          <cell r="B3" t="str">
            <v>LTMT 2 K17</v>
          </cell>
          <cell r="C3">
            <v>66</v>
          </cell>
        </row>
        <row r="4">
          <cell r="B4" t="str">
            <v>QTM K17</v>
          </cell>
          <cell r="C4">
            <v>29</v>
          </cell>
        </row>
        <row r="5">
          <cell r="B5" t="str">
            <v>TKĐH 1 K17</v>
          </cell>
          <cell r="C5">
            <v>37</v>
          </cell>
        </row>
        <row r="6">
          <cell r="B6" t="str">
            <v>TKĐH 2 K17</v>
          </cell>
          <cell r="C6">
            <v>37</v>
          </cell>
        </row>
        <row r="7">
          <cell r="B7" t="str">
            <v>TKĐH 3 K17</v>
          </cell>
          <cell r="C7">
            <v>37</v>
          </cell>
        </row>
        <row r="8">
          <cell r="B8" t="str">
            <v>TKĐH 4 K17</v>
          </cell>
          <cell r="C8">
            <v>38</v>
          </cell>
        </row>
        <row r="9">
          <cell r="B9" t="str">
            <v>ƯDPM K17</v>
          </cell>
          <cell r="C9">
            <v>29</v>
          </cell>
        </row>
        <row r="10">
          <cell r="B10" t="str">
            <v>CĐT 1 K17</v>
          </cell>
          <cell r="C10">
            <v>51</v>
          </cell>
        </row>
        <row r="11">
          <cell r="B11" t="str">
            <v>CĐT 2 K17</v>
          </cell>
          <cell r="C11">
            <v>51</v>
          </cell>
        </row>
        <row r="12">
          <cell r="B12" t="str">
            <v>CĐT 3 K17</v>
          </cell>
          <cell r="C12">
            <v>51</v>
          </cell>
        </row>
        <row r="13">
          <cell r="B13" t="str">
            <v>CĐT 4 K17</v>
          </cell>
          <cell r="C13">
            <v>51</v>
          </cell>
        </row>
        <row r="14">
          <cell r="B14" t="str">
            <v>CĐT 5 K17</v>
          </cell>
          <cell r="C14">
            <v>51</v>
          </cell>
        </row>
        <row r="15">
          <cell r="B15" t="str">
            <v>CLC-CĐT K17</v>
          </cell>
          <cell r="C15">
            <v>69</v>
          </cell>
        </row>
        <row r="16">
          <cell r="B16" t="str">
            <v>CNCTM 1 K17</v>
          </cell>
          <cell r="C16">
            <v>64</v>
          </cell>
        </row>
        <row r="17">
          <cell r="B17" t="str">
            <v>CNCTM 2 K17</v>
          </cell>
          <cell r="C17">
            <v>66</v>
          </cell>
        </row>
        <row r="18">
          <cell r="B18" t="str">
            <v>Ô TÔ 1 K17</v>
          </cell>
          <cell r="C18">
            <v>55</v>
          </cell>
        </row>
        <row r="19">
          <cell r="B19" t="str">
            <v>Ô TÔ 10 K17</v>
          </cell>
          <cell r="C19">
            <v>55</v>
          </cell>
        </row>
        <row r="20">
          <cell r="B20" t="str">
            <v>Ô TÔ 2 K17</v>
          </cell>
          <cell r="C20">
            <v>57</v>
          </cell>
        </row>
        <row r="21">
          <cell r="B21" t="str">
            <v>Ô TÔ 3 K17</v>
          </cell>
          <cell r="C21">
            <v>55</v>
          </cell>
        </row>
        <row r="22">
          <cell r="B22" t="str">
            <v>Ô TÔ 4 K17</v>
          </cell>
          <cell r="C22">
            <v>55</v>
          </cell>
        </row>
        <row r="23">
          <cell r="B23" t="str">
            <v>Ô TÔ 5 K17</v>
          </cell>
          <cell r="C23">
            <v>55</v>
          </cell>
        </row>
        <row r="24">
          <cell r="B24" t="str">
            <v>Ô TÔ 6 K17</v>
          </cell>
          <cell r="C24">
            <v>55</v>
          </cell>
        </row>
        <row r="25">
          <cell r="B25" t="str">
            <v>Ô TÔ 7 K17</v>
          </cell>
          <cell r="C25">
            <v>55</v>
          </cell>
        </row>
        <row r="26">
          <cell r="B26" t="str">
            <v>Ô TÔ 8 K17</v>
          </cell>
          <cell r="C26">
            <v>55</v>
          </cell>
        </row>
        <row r="27">
          <cell r="B27" t="str">
            <v>Ô TÔ 9 K17</v>
          </cell>
          <cell r="C27">
            <v>55</v>
          </cell>
        </row>
        <row r="28">
          <cell r="B28" t="str">
            <v>CLC-ĐCN K17</v>
          </cell>
          <cell r="C28">
            <v>40</v>
          </cell>
        </row>
        <row r="29">
          <cell r="B29" t="str">
            <v>CLC-ĐTCN K17</v>
          </cell>
          <cell r="C29">
            <v>50</v>
          </cell>
        </row>
        <row r="30">
          <cell r="B30" t="str">
            <v>ĐCN 1 K17</v>
          </cell>
          <cell r="C30">
            <v>51</v>
          </cell>
        </row>
        <row r="31">
          <cell r="B31" t="str">
            <v>ĐCN 2 K17</v>
          </cell>
          <cell r="C31">
            <v>48</v>
          </cell>
        </row>
        <row r="32">
          <cell r="B32" t="str">
            <v>ĐCN 3 K17</v>
          </cell>
          <cell r="C32">
            <v>50</v>
          </cell>
        </row>
        <row r="33">
          <cell r="B33" t="str">
            <v>ĐCN 4 K17</v>
          </cell>
          <cell r="C33">
            <v>48</v>
          </cell>
        </row>
        <row r="34">
          <cell r="B34" t="str">
            <v>ĐCN 5 K17</v>
          </cell>
          <cell r="C34">
            <v>49</v>
          </cell>
        </row>
        <row r="35">
          <cell r="B35" t="str">
            <v>ĐDD K17</v>
          </cell>
          <cell r="C35">
            <v>43</v>
          </cell>
        </row>
        <row r="36">
          <cell r="B36" t="str">
            <v>ĐTCN 1 K17</v>
          </cell>
          <cell r="C36">
            <v>69</v>
          </cell>
        </row>
        <row r="37">
          <cell r="B37" t="str">
            <v>ĐTCN 2 K17</v>
          </cell>
          <cell r="C37">
            <v>68</v>
          </cell>
        </row>
        <row r="38">
          <cell r="B38" t="str">
            <v>ĐTTT 1 K17</v>
          </cell>
          <cell r="C38">
            <v>63</v>
          </cell>
        </row>
        <row r="39">
          <cell r="B39" t="str">
            <v>ĐTTT 2 K17</v>
          </cell>
          <cell r="C39">
            <v>63</v>
          </cell>
        </row>
        <row r="40">
          <cell r="B40" t="str">
            <v>KTML 1 K17</v>
          </cell>
          <cell r="C40">
            <v>51</v>
          </cell>
        </row>
        <row r="41">
          <cell r="B41" t="str">
            <v>KTML 2 K17</v>
          </cell>
          <cell r="C41">
            <v>51</v>
          </cell>
        </row>
        <row r="42">
          <cell r="B42" t="str">
            <v>KTML 3 K17</v>
          </cell>
          <cell r="C42">
            <v>50</v>
          </cell>
        </row>
        <row r="43">
          <cell r="B43" t="str">
            <v>TĐH 1 K17</v>
          </cell>
          <cell r="C43">
            <v>55</v>
          </cell>
        </row>
        <row r="44">
          <cell r="B44" t="str">
            <v>TĐH 2 K17</v>
          </cell>
          <cell r="C44">
            <v>55</v>
          </cell>
        </row>
        <row r="45">
          <cell r="B45" t="str">
            <v>TĐH 3 K17</v>
          </cell>
          <cell r="C45">
            <v>56</v>
          </cell>
        </row>
        <row r="46">
          <cell r="B46" t="str">
            <v>TĐH 4 K17</v>
          </cell>
          <cell r="C46">
            <v>55</v>
          </cell>
        </row>
        <row r="47">
          <cell r="B47" t="str">
            <v>TĐH 5 K17</v>
          </cell>
          <cell r="C47">
            <v>54</v>
          </cell>
        </row>
        <row r="48">
          <cell r="B48" t="str">
            <v>KTDN K17</v>
          </cell>
          <cell r="C48">
            <v>34</v>
          </cell>
        </row>
        <row r="49">
          <cell r="B49" t="str">
            <v>QTDN K17</v>
          </cell>
          <cell r="C49">
            <v>53</v>
          </cell>
        </row>
        <row r="50">
          <cell r="B50" t="str">
            <v>TMĐT 1 K17</v>
          </cell>
          <cell r="C50">
            <v>55</v>
          </cell>
        </row>
        <row r="51">
          <cell r="B51" t="str">
            <v>TMĐT 2 K17</v>
          </cell>
          <cell r="C51">
            <v>55</v>
          </cell>
        </row>
        <row r="52">
          <cell r="B52" t="str">
            <v>TMĐT 3 K17</v>
          </cell>
          <cell r="C52">
            <v>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zalo.me/g/bdohpb496" TargetMode="External"/><Relationship Id="rId18" Type="http://schemas.openxmlformats.org/officeDocument/2006/relationships/hyperlink" Target="https://zalo.me/g/dwqcno923" TargetMode="External"/><Relationship Id="rId26" Type="http://schemas.openxmlformats.org/officeDocument/2006/relationships/hyperlink" Target="https://zalo.me/g/ocdbpe258" TargetMode="External"/><Relationship Id="rId39" Type="http://schemas.openxmlformats.org/officeDocument/2006/relationships/hyperlink" Target="https://zalo.me/g/tojxhr113" TargetMode="External"/><Relationship Id="rId21" Type="http://schemas.openxmlformats.org/officeDocument/2006/relationships/hyperlink" Target="https://zalo.me/g/khlumn785" TargetMode="External"/><Relationship Id="rId34" Type="http://schemas.openxmlformats.org/officeDocument/2006/relationships/hyperlink" Target="https://zalo.me/g/ogeeug751" TargetMode="External"/><Relationship Id="rId42" Type="http://schemas.openxmlformats.org/officeDocument/2006/relationships/hyperlink" Target="https://zalo.me/g/cxdqet780" TargetMode="External"/><Relationship Id="rId47" Type="http://schemas.openxmlformats.org/officeDocument/2006/relationships/hyperlink" Target="https://zalo.me/g/giyxpv639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zalo.me/g/zgbjcc761" TargetMode="External"/><Relationship Id="rId2" Type="http://schemas.openxmlformats.org/officeDocument/2006/relationships/hyperlink" Target="https://zalo.me/g/dderyw449" TargetMode="External"/><Relationship Id="rId16" Type="http://schemas.openxmlformats.org/officeDocument/2006/relationships/hyperlink" Target="https://zalo.me/g/ruklth992" TargetMode="External"/><Relationship Id="rId29" Type="http://schemas.openxmlformats.org/officeDocument/2006/relationships/hyperlink" Target="https://zalo.me/g/txqcuy429" TargetMode="External"/><Relationship Id="rId11" Type="http://schemas.openxmlformats.org/officeDocument/2006/relationships/hyperlink" Target="https://zalo.me/g/tbiqzf321" TargetMode="External"/><Relationship Id="rId24" Type="http://schemas.openxmlformats.org/officeDocument/2006/relationships/hyperlink" Target="https://zalo.me/g/chuqhu237" TargetMode="External"/><Relationship Id="rId32" Type="http://schemas.openxmlformats.org/officeDocument/2006/relationships/hyperlink" Target="https://zalo.me/g/evhhjb498" TargetMode="External"/><Relationship Id="rId37" Type="http://schemas.openxmlformats.org/officeDocument/2006/relationships/hyperlink" Target="https://zalo.me/g/xylvld752" TargetMode="External"/><Relationship Id="rId40" Type="http://schemas.openxmlformats.org/officeDocument/2006/relationships/hyperlink" Target="https://zalo.me/g/ldbwpl804" TargetMode="External"/><Relationship Id="rId45" Type="http://schemas.openxmlformats.org/officeDocument/2006/relationships/hyperlink" Target="https://zalo.me/g/omafnk047" TargetMode="External"/><Relationship Id="rId5" Type="http://schemas.openxmlformats.org/officeDocument/2006/relationships/hyperlink" Target="https://zalo.me/g/qpxdyf868" TargetMode="External"/><Relationship Id="rId15" Type="http://schemas.openxmlformats.org/officeDocument/2006/relationships/hyperlink" Target="https://zalo.me/g/wzeqou063" TargetMode="External"/><Relationship Id="rId23" Type="http://schemas.openxmlformats.org/officeDocument/2006/relationships/hyperlink" Target="https://zalo.me/g/jpnmbq787" TargetMode="External"/><Relationship Id="rId28" Type="http://schemas.openxmlformats.org/officeDocument/2006/relationships/hyperlink" Target="https://zalo.me/g/chjata441" TargetMode="External"/><Relationship Id="rId36" Type="http://schemas.openxmlformats.org/officeDocument/2006/relationships/hyperlink" Target="https://zalo.me/g/dnqrry512" TargetMode="External"/><Relationship Id="rId49" Type="http://schemas.openxmlformats.org/officeDocument/2006/relationships/hyperlink" Target="https://zalo.me/g/lcyjis173" TargetMode="External"/><Relationship Id="rId10" Type="http://schemas.openxmlformats.org/officeDocument/2006/relationships/hyperlink" Target="https://zalo.me/g/owliri349" TargetMode="External"/><Relationship Id="rId19" Type="http://schemas.openxmlformats.org/officeDocument/2006/relationships/hyperlink" Target="https://zalo.me/g/bsmouv498" TargetMode="External"/><Relationship Id="rId31" Type="http://schemas.openxmlformats.org/officeDocument/2006/relationships/hyperlink" Target="https://zalo.me/g/fmuvik101" TargetMode="External"/><Relationship Id="rId44" Type="http://schemas.openxmlformats.org/officeDocument/2006/relationships/hyperlink" Target="https://zalo.me/g/ahwbqn070" TargetMode="External"/><Relationship Id="rId4" Type="http://schemas.openxmlformats.org/officeDocument/2006/relationships/hyperlink" Target="https://zalo.me/g/cakooy111" TargetMode="External"/><Relationship Id="rId9" Type="http://schemas.openxmlformats.org/officeDocument/2006/relationships/hyperlink" Target="https://zalo.me/g/xszexu922" TargetMode="External"/><Relationship Id="rId14" Type="http://schemas.openxmlformats.org/officeDocument/2006/relationships/hyperlink" Target="https://zalo.me/g/swcybs214" TargetMode="External"/><Relationship Id="rId22" Type="http://schemas.openxmlformats.org/officeDocument/2006/relationships/hyperlink" Target="https://zalo.me/g/zsvvob225" TargetMode="External"/><Relationship Id="rId27" Type="http://schemas.openxmlformats.org/officeDocument/2006/relationships/hyperlink" Target="https://zalo.me/g/kwuodh875" TargetMode="External"/><Relationship Id="rId30" Type="http://schemas.openxmlformats.org/officeDocument/2006/relationships/hyperlink" Target="https://zalo.me/g/cxllnl783" TargetMode="External"/><Relationship Id="rId35" Type="http://schemas.openxmlformats.org/officeDocument/2006/relationships/hyperlink" Target="https://zalo.me/g/akulcc442" TargetMode="External"/><Relationship Id="rId43" Type="http://schemas.openxmlformats.org/officeDocument/2006/relationships/hyperlink" Target="https://zalo.me/g/pbxdfv424" TargetMode="External"/><Relationship Id="rId48" Type="http://schemas.openxmlformats.org/officeDocument/2006/relationships/hyperlink" Target="https://zalo.me/g/owrgdt590" TargetMode="External"/><Relationship Id="rId8" Type="http://schemas.openxmlformats.org/officeDocument/2006/relationships/hyperlink" Target="https://zalo.me/g/nfdxii336" TargetMode="External"/><Relationship Id="rId3" Type="http://schemas.openxmlformats.org/officeDocument/2006/relationships/hyperlink" Target="https://zalo.me/g/ippvsb683" TargetMode="External"/><Relationship Id="rId12" Type="http://schemas.openxmlformats.org/officeDocument/2006/relationships/hyperlink" Target="https://zalo.me/g/afisjf068" TargetMode="External"/><Relationship Id="rId17" Type="http://schemas.openxmlformats.org/officeDocument/2006/relationships/hyperlink" Target="https://zalo.me/g/ivmtje316" TargetMode="External"/><Relationship Id="rId25" Type="http://schemas.openxmlformats.org/officeDocument/2006/relationships/hyperlink" Target="https://zalo.me/g/ryazpu044" TargetMode="External"/><Relationship Id="rId33" Type="http://schemas.openxmlformats.org/officeDocument/2006/relationships/hyperlink" Target="https://zalo.me/g/yowmbh440" TargetMode="External"/><Relationship Id="rId38" Type="http://schemas.openxmlformats.org/officeDocument/2006/relationships/hyperlink" Target="https://zalo.me/g/bmwgxp389" TargetMode="External"/><Relationship Id="rId46" Type="http://schemas.openxmlformats.org/officeDocument/2006/relationships/hyperlink" Target="https://zalo.me/g/sdhbds779" TargetMode="External"/><Relationship Id="rId20" Type="http://schemas.openxmlformats.org/officeDocument/2006/relationships/hyperlink" Target="https://zalo.me/g/prmfyw459" TargetMode="External"/><Relationship Id="rId41" Type="http://schemas.openxmlformats.org/officeDocument/2006/relationships/hyperlink" Target="https://zalo.me/g/vrubbc002" TargetMode="External"/><Relationship Id="rId1" Type="http://schemas.openxmlformats.org/officeDocument/2006/relationships/hyperlink" Target="https://zalo.me/g/qctyod314" TargetMode="External"/><Relationship Id="rId6" Type="http://schemas.openxmlformats.org/officeDocument/2006/relationships/hyperlink" Target="https://zalo.me/g/nehypk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M66"/>
  <sheetViews>
    <sheetView tabSelected="1" topLeftCell="A8" zoomScale="90" zoomScaleNormal="90" workbookViewId="0">
      <selection activeCell="I14" activeCellId="1" sqref="I14 I14"/>
    </sheetView>
  </sheetViews>
  <sheetFormatPr defaultColWidth="9.140625" defaultRowHeight="12.75"/>
  <cols>
    <col min="1" max="1" width="7" style="7" customWidth="1"/>
    <col min="2" max="2" width="28.85546875" style="26" bestFit="1" customWidth="1"/>
    <col min="3" max="3" width="26.7109375" style="8" bestFit="1" customWidth="1"/>
    <col min="4" max="4" width="17.7109375" style="8" bestFit="1" customWidth="1"/>
    <col min="5" max="5" width="7.7109375" style="8" customWidth="1"/>
    <col min="6" max="6" width="8.85546875" style="7" customWidth="1"/>
    <col min="7" max="7" width="17.140625" style="7" customWidth="1"/>
    <col min="8" max="8" width="29.85546875" style="7" bestFit="1" customWidth="1"/>
    <col min="9" max="9" width="34.42578125" style="5" bestFit="1" customWidth="1"/>
    <col min="10" max="16384" width="9.140625" style="5"/>
  </cols>
  <sheetData>
    <row r="1" spans="1:39" ht="16.5">
      <c r="A1" s="46" t="s">
        <v>137</v>
      </c>
      <c r="B1" s="46"/>
      <c r="C1" s="46"/>
      <c r="D1" s="1"/>
      <c r="E1" s="1"/>
      <c r="F1" s="29"/>
      <c r="G1" s="3"/>
      <c r="H1" s="4"/>
    </row>
    <row r="2" spans="1:39" ht="16.5">
      <c r="A2" s="47" t="s">
        <v>0</v>
      </c>
      <c r="B2" s="47"/>
      <c r="C2" s="47"/>
      <c r="D2" s="6"/>
      <c r="E2" s="6"/>
      <c r="F2" s="29"/>
      <c r="G2" s="3"/>
      <c r="H2" s="4"/>
    </row>
    <row r="3" spans="1:39" ht="11.25" customHeight="1">
      <c r="B3" s="8"/>
      <c r="D3" s="2"/>
      <c r="E3" s="2"/>
      <c r="F3" s="29"/>
      <c r="G3" s="3"/>
      <c r="H3" s="4"/>
    </row>
    <row r="4" spans="1:39" s="9" customFormat="1" ht="27" customHeight="1">
      <c r="A4" s="53" t="s">
        <v>12</v>
      </c>
      <c r="B4" s="53"/>
      <c r="C4" s="53"/>
      <c r="D4" s="53"/>
      <c r="E4" s="53"/>
      <c r="F4" s="53"/>
      <c r="G4" s="53"/>
      <c r="H4" s="53"/>
      <c r="I4" s="53"/>
    </row>
    <row r="5" spans="1:39" s="9" customFormat="1" ht="27" customHeight="1">
      <c r="A5" s="54" t="s">
        <v>11</v>
      </c>
      <c r="B5" s="54"/>
      <c r="C5" s="54"/>
      <c r="D5" s="54"/>
      <c r="E5" s="54"/>
      <c r="F5" s="54"/>
      <c r="G5" s="54"/>
      <c r="H5" s="54"/>
      <c r="I5" s="54"/>
    </row>
    <row r="6" spans="1:39" ht="32.25" hidden="1" customHeight="1">
      <c r="A6" s="50" t="s">
        <v>1</v>
      </c>
      <c r="B6" s="50"/>
      <c r="C6" s="50"/>
      <c r="D6" s="50"/>
      <c r="E6" s="50"/>
      <c r="F6" s="50"/>
      <c r="G6" s="50"/>
      <c r="H6" s="50"/>
      <c r="I6" s="7"/>
    </row>
    <row r="7" spans="1:39" ht="10.5" customHeight="1">
      <c r="A7" s="10"/>
      <c r="B7" s="10"/>
      <c r="C7" s="10"/>
      <c r="D7" s="10"/>
      <c r="E7" s="10"/>
      <c r="F7" s="10"/>
      <c r="G7" s="10"/>
      <c r="H7" s="10"/>
      <c r="I7" s="7"/>
    </row>
    <row r="8" spans="1:39" s="13" customFormat="1" ht="38.25" customHeight="1">
      <c r="A8" s="27" t="s">
        <v>2</v>
      </c>
      <c r="B8" s="11" t="s">
        <v>3</v>
      </c>
      <c r="C8" s="11" t="s">
        <v>4</v>
      </c>
      <c r="D8" s="11" t="s">
        <v>5</v>
      </c>
      <c r="E8" s="12" t="s">
        <v>6</v>
      </c>
      <c r="F8" s="12" t="s">
        <v>10</v>
      </c>
      <c r="G8" s="12" t="s">
        <v>7</v>
      </c>
      <c r="H8" s="12" t="s">
        <v>8</v>
      </c>
      <c r="I8" s="28" t="s">
        <v>131</v>
      </c>
    </row>
    <row r="9" spans="1:39" s="17" customFormat="1" ht="24.75" customHeight="1">
      <c r="A9" s="14">
        <v>1</v>
      </c>
      <c r="B9" s="30" t="s">
        <v>66</v>
      </c>
      <c r="C9" s="31" t="s">
        <v>13</v>
      </c>
      <c r="D9" s="31" t="s">
        <v>16</v>
      </c>
      <c r="E9" s="32">
        <v>17</v>
      </c>
      <c r="F9" s="43">
        <f>VLOOKUP(D9,[3]sheet1!B$2:C$52,2,0)</f>
        <v>51</v>
      </c>
      <c r="G9" s="34" t="s">
        <v>72</v>
      </c>
      <c r="H9" s="33" t="s">
        <v>71</v>
      </c>
      <c r="I9" s="35" t="s">
        <v>82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6"/>
    </row>
    <row r="10" spans="1:39" s="17" customFormat="1" ht="24.75" customHeight="1">
      <c r="A10" s="14">
        <v>2</v>
      </c>
      <c r="B10" s="30" t="s">
        <v>66</v>
      </c>
      <c r="C10" s="31" t="s">
        <v>13</v>
      </c>
      <c r="D10" s="31" t="s">
        <v>17</v>
      </c>
      <c r="E10" s="32">
        <v>17</v>
      </c>
      <c r="F10" s="43">
        <f>VLOOKUP(D10,[3]sheet1!B$2:C$52,2,0)</f>
        <v>51</v>
      </c>
      <c r="G10" s="34" t="s">
        <v>72</v>
      </c>
      <c r="H10" s="33" t="s">
        <v>71</v>
      </c>
      <c r="I10" s="35" t="s">
        <v>96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6"/>
    </row>
    <row r="11" spans="1:39" s="17" customFormat="1" ht="24.75" customHeight="1">
      <c r="A11" s="14">
        <v>3</v>
      </c>
      <c r="B11" s="30" t="s">
        <v>66</v>
      </c>
      <c r="C11" s="31" t="s">
        <v>13</v>
      </c>
      <c r="D11" s="31" t="s">
        <v>18</v>
      </c>
      <c r="E11" s="32">
        <v>17</v>
      </c>
      <c r="F11" s="43">
        <f>VLOOKUP(D11,[3]sheet1!B$2:C$52,2,0)</f>
        <v>51</v>
      </c>
      <c r="G11" s="34" t="s">
        <v>72</v>
      </c>
      <c r="H11" s="33" t="s">
        <v>71</v>
      </c>
      <c r="I11" s="35" t="s">
        <v>97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6"/>
    </row>
    <row r="12" spans="1:39" s="17" customFormat="1" ht="24.75" customHeight="1">
      <c r="A12" s="14">
        <v>4</v>
      </c>
      <c r="B12" s="30" t="s">
        <v>66</v>
      </c>
      <c r="C12" s="31" t="s">
        <v>13</v>
      </c>
      <c r="D12" s="31" t="s">
        <v>19</v>
      </c>
      <c r="E12" s="32">
        <v>17</v>
      </c>
      <c r="F12" s="43">
        <f>VLOOKUP(D12,[3]sheet1!B$2:C$52,2,0)</f>
        <v>51</v>
      </c>
      <c r="G12" s="34" t="s">
        <v>72</v>
      </c>
      <c r="H12" s="33" t="s">
        <v>71</v>
      </c>
      <c r="I12" s="35" t="s">
        <v>98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6"/>
    </row>
    <row r="13" spans="1:39" s="17" customFormat="1" ht="24.75" customHeight="1">
      <c r="A13" s="14">
        <v>5</v>
      </c>
      <c r="B13" s="30" t="s">
        <v>66</v>
      </c>
      <c r="C13" s="31" t="s">
        <v>13</v>
      </c>
      <c r="D13" s="31" t="s">
        <v>20</v>
      </c>
      <c r="E13" s="32">
        <v>17</v>
      </c>
      <c r="F13" s="43">
        <f>VLOOKUP(D13,[3]sheet1!B$2:C$52,2,0)</f>
        <v>51</v>
      </c>
      <c r="G13" s="34" t="s">
        <v>72</v>
      </c>
      <c r="H13" s="33" t="s">
        <v>71</v>
      </c>
      <c r="I13" s="35" t="s">
        <v>99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6"/>
    </row>
    <row r="14" spans="1:39" s="17" customFormat="1" ht="24.75" customHeight="1">
      <c r="A14" s="14">
        <v>6</v>
      </c>
      <c r="B14" s="30" t="s">
        <v>66</v>
      </c>
      <c r="C14" s="31" t="s">
        <v>13</v>
      </c>
      <c r="D14" s="31" t="s">
        <v>21</v>
      </c>
      <c r="E14" s="32">
        <v>17</v>
      </c>
      <c r="F14" s="43">
        <f>VLOOKUP(D14,[3]sheet1!B$2:C$52,2,0)</f>
        <v>69</v>
      </c>
      <c r="G14" s="34" t="s">
        <v>72</v>
      </c>
      <c r="H14" s="33" t="s">
        <v>71</v>
      </c>
      <c r="I14" s="35" t="s">
        <v>143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6"/>
    </row>
    <row r="15" spans="1:39" s="17" customFormat="1" ht="24.75" customHeight="1">
      <c r="A15" s="14">
        <v>7</v>
      </c>
      <c r="B15" s="30" t="s">
        <v>66</v>
      </c>
      <c r="C15" s="31" t="s">
        <v>13</v>
      </c>
      <c r="D15" s="31" t="s">
        <v>22</v>
      </c>
      <c r="E15" s="32">
        <v>17</v>
      </c>
      <c r="F15" s="43">
        <f>VLOOKUP(D15,[3]sheet1!B$2:C$52,2,0)</f>
        <v>64</v>
      </c>
      <c r="G15" s="34" t="s">
        <v>72</v>
      </c>
      <c r="H15" s="33" t="s">
        <v>71</v>
      </c>
      <c r="I15" s="35" t="s">
        <v>100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6"/>
    </row>
    <row r="16" spans="1:39" s="17" customFormat="1" ht="24.75" customHeight="1">
      <c r="A16" s="14">
        <v>8</v>
      </c>
      <c r="B16" s="30" t="s">
        <v>66</v>
      </c>
      <c r="C16" s="31" t="s">
        <v>13</v>
      </c>
      <c r="D16" s="31" t="s">
        <v>23</v>
      </c>
      <c r="E16" s="32">
        <v>17</v>
      </c>
      <c r="F16" s="43">
        <f>VLOOKUP(D16,[3]sheet1!B$2:C$52,2,0)</f>
        <v>66</v>
      </c>
      <c r="G16" s="34" t="s">
        <v>72</v>
      </c>
      <c r="H16" s="33" t="s">
        <v>71</v>
      </c>
      <c r="I16" s="35" t="s">
        <v>101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6"/>
    </row>
    <row r="17" spans="1:39" s="17" customFormat="1" ht="24.75" customHeight="1">
      <c r="A17" s="14">
        <v>9</v>
      </c>
      <c r="B17" s="30" t="s">
        <v>66</v>
      </c>
      <c r="C17" s="31" t="s">
        <v>13</v>
      </c>
      <c r="D17" s="31" t="s">
        <v>24</v>
      </c>
      <c r="E17" s="32">
        <v>17</v>
      </c>
      <c r="F17" s="43">
        <f>VLOOKUP(D17,[3]sheet1!B$2:C$52,2,0)</f>
        <v>55</v>
      </c>
      <c r="G17" s="34" t="s">
        <v>72</v>
      </c>
      <c r="H17" s="33" t="s">
        <v>71</v>
      </c>
      <c r="I17" s="35" t="s">
        <v>102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6"/>
    </row>
    <row r="18" spans="1:39" s="17" customFormat="1" ht="24.75" customHeight="1">
      <c r="A18" s="14">
        <v>10</v>
      </c>
      <c r="B18" s="30" t="s">
        <v>66</v>
      </c>
      <c r="C18" s="31" t="s">
        <v>13</v>
      </c>
      <c r="D18" s="31" t="s">
        <v>26</v>
      </c>
      <c r="E18" s="32">
        <v>17</v>
      </c>
      <c r="F18" s="43">
        <f>VLOOKUP(D18,[3]sheet1!B$2:C$52,2,0)</f>
        <v>57</v>
      </c>
      <c r="G18" s="34" t="s">
        <v>72</v>
      </c>
      <c r="H18" s="33" t="s">
        <v>71</v>
      </c>
      <c r="I18" s="35" t="s">
        <v>103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6"/>
    </row>
    <row r="19" spans="1:39" s="17" customFormat="1" ht="24.75" customHeight="1">
      <c r="A19" s="14">
        <v>11</v>
      </c>
      <c r="B19" s="30" t="s">
        <v>66</v>
      </c>
      <c r="C19" s="31" t="s">
        <v>13</v>
      </c>
      <c r="D19" s="31" t="s">
        <v>27</v>
      </c>
      <c r="E19" s="32">
        <v>17</v>
      </c>
      <c r="F19" s="43">
        <f>VLOOKUP(D19,[3]sheet1!B$2:C$52,2,0)</f>
        <v>55</v>
      </c>
      <c r="G19" s="34" t="s">
        <v>72</v>
      </c>
      <c r="H19" s="33" t="s">
        <v>71</v>
      </c>
      <c r="I19" s="35" t="s">
        <v>104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6"/>
    </row>
    <row r="20" spans="1:39" s="17" customFormat="1" ht="24.75" customHeight="1">
      <c r="A20" s="14">
        <v>12</v>
      </c>
      <c r="B20" s="30" t="s">
        <v>66</v>
      </c>
      <c r="C20" s="31" t="s">
        <v>13</v>
      </c>
      <c r="D20" s="31" t="s">
        <v>28</v>
      </c>
      <c r="E20" s="32">
        <v>17</v>
      </c>
      <c r="F20" s="43">
        <f>VLOOKUP(D20,[3]sheet1!B$2:C$52,2,0)</f>
        <v>55</v>
      </c>
      <c r="G20" s="34" t="s">
        <v>72</v>
      </c>
      <c r="H20" s="33" t="s">
        <v>71</v>
      </c>
      <c r="I20" s="35" t="s">
        <v>105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6"/>
    </row>
    <row r="21" spans="1:39" s="17" customFormat="1" ht="24.75" customHeight="1">
      <c r="A21" s="14">
        <v>13</v>
      </c>
      <c r="B21" s="30" t="s">
        <v>66</v>
      </c>
      <c r="C21" s="31" t="s">
        <v>13</v>
      </c>
      <c r="D21" s="31" t="s">
        <v>29</v>
      </c>
      <c r="E21" s="32">
        <v>17</v>
      </c>
      <c r="F21" s="43">
        <f>VLOOKUP(D21,[3]sheet1!B$2:C$52,2,0)</f>
        <v>55</v>
      </c>
      <c r="G21" s="34" t="s">
        <v>72</v>
      </c>
      <c r="H21" s="33" t="s">
        <v>71</v>
      </c>
      <c r="I21" s="35" t="s">
        <v>106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6"/>
    </row>
    <row r="22" spans="1:39" s="17" customFormat="1" ht="24.75" customHeight="1">
      <c r="A22" s="14">
        <v>14</v>
      </c>
      <c r="B22" s="30" t="s">
        <v>66</v>
      </c>
      <c r="C22" s="31" t="s">
        <v>13</v>
      </c>
      <c r="D22" s="31" t="s">
        <v>30</v>
      </c>
      <c r="E22" s="32">
        <v>17</v>
      </c>
      <c r="F22" s="43">
        <f>VLOOKUP(D22,[3]sheet1!B$2:C$52,2,0)</f>
        <v>55</v>
      </c>
      <c r="G22" s="34" t="s">
        <v>72</v>
      </c>
      <c r="H22" s="33" t="s">
        <v>71</v>
      </c>
      <c r="I22" s="35" t="s">
        <v>107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6"/>
    </row>
    <row r="23" spans="1:39" s="17" customFormat="1" ht="24.75" customHeight="1">
      <c r="A23" s="14">
        <v>15</v>
      </c>
      <c r="B23" s="30" t="s">
        <v>66</v>
      </c>
      <c r="C23" s="31" t="s">
        <v>13</v>
      </c>
      <c r="D23" s="31" t="s">
        <v>31</v>
      </c>
      <c r="E23" s="32">
        <v>17</v>
      </c>
      <c r="F23" s="43">
        <f>VLOOKUP(D23,[3]sheet1!B$2:C$52,2,0)</f>
        <v>55</v>
      </c>
      <c r="G23" s="34" t="s">
        <v>72</v>
      </c>
      <c r="H23" s="33" t="s">
        <v>71</v>
      </c>
      <c r="I23" s="35" t="s">
        <v>108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6"/>
    </row>
    <row r="24" spans="1:39" s="17" customFormat="1" ht="24.75" customHeight="1">
      <c r="A24" s="14">
        <v>16</v>
      </c>
      <c r="B24" s="30" t="s">
        <v>66</v>
      </c>
      <c r="C24" s="31" t="s">
        <v>13</v>
      </c>
      <c r="D24" s="31" t="s">
        <v>32</v>
      </c>
      <c r="E24" s="32">
        <v>17</v>
      </c>
      <c r="F24" s="43">
        <f>VLOOKUP(D24,[3]sheet1!B$2:C$52,2,0)</f>
        <v>55</v>
      </c>
      <c r="G24" s="34" t="s">
        <v>72</v>
      </c>
      <c r="H24" s="33" t="s">
        <v>71</v>
      </c>
      <c r="I24" s="35" t="s">
        <v>109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6"/>
    </row>
    <row r="25" spans="1:39" s="17" customFormat="1" ht="24.75" customHeight="1">
      <c r="A25" s="14">
        <v>17</v>
      </c>
      <c r="B25" s="30" t="s">
        <v>66</v>
      </c>
      <c r="C25" s="31" t="s">
        <v>13</v>
      </c>
      <c r="D25" s="31" t="s">
        <v>33</v>
      </c>
      <c r="E25" s="32">
        <v>17</v>
      </c>
      <c r="F25" s="43">
        <f>VLOOKUP(D25,[3]sheet1!B$2:C$52,2,0)</f>
        <v>55</v>
      </c>
      <c r="G25" s="34" t="s">
        <v>72</v>
      </c>
      <c r="H25" s="33" t="s">
        <v>71</v>
      </c>
      <c r="I25" s="35" t="s">
        <v>110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6"/>
    </row>
    <row r="26" spans="1:39" s="17" customFormat="1" ht="24.75" customHeight="1">
      <c r="A26" s="14">
        <v>18</v>
      </c>
      <c r="B26" s="30" t="s">
        <v>66</v>
      </c>
      <c r="C26" s="31" t="s">
        <v>13</v>
      </c>
      <c r="D26" s="31" t="s">
        <v>25</v>
      </c>
      <c r="E26" s="32">
        <v>17</v>
      </c>
      <c r="F26" s="43">
        <f>VLOOKUP(D26,[3]sheet1!B$2:C$52,2,0)</f>
        <v>55</v>
      </c>
      <c r="G26" s="34" t="s">
        <v>72</v>
      </c>
      <c r="H26" s="33" t="s">
        <v>71</v>
      </c>
      <c r="I26" s="35" t="s">
        <v>111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6"/>
    </row>
    <row r="27" spans="1:39" s="17" customFormat="1" ht="24.75" customHeight="1">
      <c r="A27" s="14">
        <v>19</v>
      </c>
      <c r="B27" s="30" t="s">
        <v>66</v>
      </c>
      <c r="C27" s="31" t="s">
        <v>14</v>
      </c>
      <c r="D27" s="31" t="s">
        <v>34</v>
      </c>
      <c r="E27" s="32">
        <v>17</v>
      </c>
      <c r="F27" s="43">
        <f>VLOOKUP(D27,[3]sheet1!B$2:C$52,2,0)</f>
        <v>66</v>
      </c>
      <c r="G27" s="34" t="s">
        <v>72</v>
      </c>
      <c r="H27" s="33" t="s">
        <v>71</v>
      </c>
      <c r="I27" s="36" t="s">
        <v>83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6"/>
    </row>
    <row r="28" spans="1:39" s="17" customFormat="1" ht="24.75" customHeight="1">
      <c r="A28" s="14">
        <v>20</v>
      </c>
      <c r="B28" s="30" t="s">
        <v>66</v>
      </c>
      <c r="C28" s="31" t="s">
        <v>14</v>
      </c>
      <c r="D28" s="31" t="s">
        <v>35</v>
      </c>
      <c r="E28" s="32">
        <v>17</v>
      </c>
      <c r="F28" s="43">
        <f>VLOOKUP(D28,[3]sheet1!B$2:C$52,2,0)</f>
        <v>66</v>
      </c>
      <c r="G28" s="34" t="s">
        <v>72</v>
      </c>
      <c r="H28" s="33" t="s">
        <v>71</v>
      </c>
      <c r="I28" s="36" t="s">
        <v>84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6"/>
    </row>
    <row r="29" spans="1:39" s="17" customFormat="1" ht="24.75" customHeight="1">
      <c r="A29" s="14">
        <v>21</v>
      </c>
      <c r="B29" s="30" t="s">
        <v>69</v>
      </c>
      <c r="C29" s="31" t="s">
        <v>14</v>
      </c>
      <c r="D29" s="31" t="s">
        <v>40</v>
      </c>
      <c r="E29" s="32">
        <v>17</v>
      </c>
      <c r="F29" s="43">
        <f>VLOOKUP(D29,[3]sheet1!B$2:C$52,2,0)</f>
        <v>29</v>
      </c>
      <c r="G29" s="34" t="s">
        <v>76</v>
      </c>
      <c r="H29" s="33" t="s">
        <v>71</v>
      </c>
      <c r="I29" s="36" t="s">
        <v>85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6"/>
    </row>
    <row r="30" spans="1:39" s="17" customFormat="1" ht="24.75" customHeight="1">
      <c r="A30" s="14">
        <v>22</v>
      </c>
      <c r="B30" s="30" t="s">
        <v>68</v>
      </c>
      <c r="C30" s="31" t="s">
        <v>14</v>
      </c>
      <c r="D30" s="31" t="s">
        <v>36</v>
      </c>
      <c r="E30" s="32">
        <v>17</v>
      </c>
      <c r="F30" s="43">
        <f>VLOOKUP(D30,[3]sheet1!B$2:C$52,2,0)</f>
        <v>37</v>
      </c>
      <c r="G30" s="37" t="s">
        <v>133</v>
      </c>
      <c r="H30" s="33" t="s">
        <v>71</v>
      </c>
      <c r="I30" s="36" t="s">
        <v>81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6"/>
    </row>
    <row r="31" spans="1:39" s="17" customFormat="1" ht="24.75" customHeight="1">
      <c r="A31" s="14">
        <v>23</v>
      </c>
      <c r="B31" s="30" t="s">
        <v>68</v>
      </c>
      <c r="C31" s="31" t="s">
        <v>14</v>
      </c>
      <c r="D31" s="31" t="s">
        <v>37</v>
      </c>
      <c r="E31" s="32">
        <v>17</v>
      </c>
      <c r="F31" s="43">
        <f>VLOOKUP(D31,[3]sheet1!B$2:C$52,2,0)</f>
        <v>37</v>
      </c>
      <c r="G31" s="37" t="s">
        <v>133</v>
      </c>
      <c r="H31" s="33" t="s">
        <v>71</v>
      </c>
      <c r="I31" s="36" t="s">
        <v>78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6"/>
    </row>
    <row r="32" spans="1:39" s="17" customFormat="1" ht="24.75" customHeight="1">
      <c r="A32" s="14">
        <v>24</v>
      </c>
      <c r="B32" s="38" t="s">
        <v>67</v>
      </c>
      <c r="C32" s="31" t="s">
        <v>14</v>
      </c>
      <c r="D32" s="31" t="s">
        <v>38</v>
      </c>
      <c r="E32" s="32">
        <v>17</v>
      </c>
      <c r="F32" s="43">
        <f>VLOOKUP(D32,[3]sheet1!B$2:C$52,2,0)</f>
        <v>37</v>
      </c>
      <c r="G32" s="39" t="s">
        <v>75</v>
      </c>
      <c r="H32" s="33" t="s">
        <v>71</v>
      </c>
      <c r="I32" s="36" t="s">
        <v>79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6"/>
    </row>
    <row r="33" spans="1:39" s="17" customFormat="1" ht="24.75" customHeight="1">
      <c r="A33" s="14">
        <v>25</v>
      </c>
      <c r="B33" s="38" t="s">
        <v>67</v>
      </c>
      <c r="C33" s="31" t="s">
        <v>14</v>
      </c>
      <c r="D33" s="31" t="s">
        <v>39</v>
      </c>
      <c r="E33" s="32">
        <v>17</v>
      </c>
      <c r="F33" s="43">
        <f>VLOOKUP(D33,[3]sheet1!B$2:C$52,2,0)</f>
        <v>38</v>
      </c>
      <c r="G33" s="39" t="s">
        <v>75</v>
      </c>
      <c r="H33" s="33" t="s">
        <v>71</v>
      </c>
      <c r="I33" s="36" t="s">
        <v>80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6"/>
    </row>
    <row r="34" spans="1:39" s="17" customFormat="1" ht="24.75" customHeight="1">
      <c r="A34" s="14">
        <v>26</v>
      </c>
      <c r="B34" s="40" t="s">
        <v>70</v>
      </c>
      <c r="C34" s="31" t="s">
        <v>15</v>
      </c>
      <c r="D34" s="31" t="s">
        <v>41</v>
      </c>
      <c r="E34" s="32">
        <v>17</v>
      </c>
      <c r="F34" s="43">
        <f>VLOOKUP(D34,[3]sheet1!B$2:C$52,2,0)</f>
        <v>40</v>
      </c>
      <c r="G34" s="41" t="s">
        <v>73</v>
      </c>
      <c r="H34" s="33" t="s">
        <v>71</v>
      </c>
      <c r="I34" s="36" t="s">
        <v>93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6"/>
    </row>
    <row r="35" spans="1:39" s="17" customFormat="1" ht="24.75" customHeight="1">
      <c r="A35" s="14">
        <v>27</v>
      </c>
      <c r="B35" s="40" t="s">
        <v>70</v>
      </c>
      <c r="C35" s="31" t="s">
        <v>15</v>
      </c>
      <c r="D35" s="31" t="s">
        <v>42</v>
      </c>
      <c r="E35" s="32">
        <v>17</v>
      </c>
      <c r="F35" s="43">
        <f>VLOOKUP(D35,[3]sheet1!B$2:C$52,2,0)</f>
        <v>50</v>
      </c>
      <c r="G35" s="41" t="s">
        <v>73</v>
      </c>
      <c r="H35" s="33" t="s">
        <v>71</v>
      </c>
      <c r="I35" s="36" t="s">
        <v>94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6"/>
    </row>
    <row r="36" spans="1:39" s="17" customFormat="1" ht="24.75" customHeight="1">
      <c r="A36" s="14">
        <v>28</v>
      </c>
      <c r="B36" s="40" t="s">
        <v>70</v>
      </c>
      <c r="C36" s="31" t="s">
        <v>15</v>
      </c>
      <c r="D36" s="31" t="s">
        <v>43</v>
      </c>
      <c r="E36" s="32">
        <v>17</v>
      </c>
      <c r="F36" s="43">
        <f>VLOOKUP(D36,[3]sheet1!B$2:C$52,2,0)</f>
        <v>51</v>
      </c>
      <c r="G36" s="41" t="s">
        <v>73</v>
      </c>
      <c r="H36" s="33" t="s">
        <v>71</v>
      </c>
      <c r="I36" s="42" t="s">
        <v>113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6"/>
    </row>
    <row r="37" spans="1:39" s="17" customFormat="1" ht="24.75" customHeight="1">
      <c r="A37" s="14">
        <v>29</v>
      </c>
      <c r="B37" s="40" t="s">
        <v>70</v>
      </c>
      <c r="C37" s="31" t="s">
        <v>15</v>
      </c>
      <c r="D37" s="31" t="s">
        <v>44</v>
      </c>
      <c r="E37" s="32">
        <v>17</v>
      </c>
      <c r="F37" s="43">
        <f>VLOOKUP(D37,[3]sheet1!B$2:C$52,2,0)</f>
        <v>48</v>
      </c>
      <c r="G37" s="41" t="s">
        <v>73</v>
      </c>
      <c r="H37" s="33" t="s">
        <v>71</v>
      </c>
      <c r="I37" s="42" t="s">
        <v>114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6"/>
    </row>
    <row r="38" spans="1:39" s="17" customFormat="1" ht="24.75" customHeight="1">
      <c r="A38" s="14">
        <v>30</v>
      </c>
      <c r="B38" s="40" t="s">
        <v>70</v>
      </c>
      <c r="C38" s="31" t="s">
        <v>15</v>
      </c>
      <c r="D38" s="31" t="s">
        <v>45</v>
      </c>
      <c r="E38" s="32">
        <v>17</v>
      </c>
      <c r="F38" s="43">
        <f>VLOOKUP(D38,[3]sheet1!B$2:C$52,2,0)</f>
        <v>50</v>
      </c>
      <c r="G38" s="41" t="s">
        <v>73</v>
      </c>
      <c r="H38" s="33" t="s">
        <v>71</v>
      </c>
      <c r="I38" s="42" t="s">
        <v>115</v>
      </c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6"/>
    </row>
    <row r="39" spans="1:39" s="17" customFormat="1" ht="24.75" customHeight="1">
      <c r="A39" s="14">
        <v>31</v>
      </c>
      <c r="B39" s="40" t="s">
        <v>70</v>
      </c>
      <c r="C39" s="31" t="s">
        <v>15</v>
      </c>
      <c r="D39" s="31" t="s">
        <v>46</v>
      </c>
      <c r="E39" s="32">
        <v>17</v>
      </c>
      <c r="F39" s="43">
        <f>VLOOKUP(D39,[3]sheet1!B$2:C$52,2,0)</f>
        <v>48</v>
      </c>
      <c r="G39" s="41" t="s">
        <v>73</v>
      </c>
      <c r="H39" s="33" t="s">
        <v>71</v>
      </c>
      <c r="I39" s="42" t="s">
        <v>116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6"/>
    </row>
    <row r="40" spans="1:39" s="17" customFormat="1" ht="24.75" customHeight="1">
      <c r="A40" s="14">
        <v>32</v>
      </c>
      <c r="B40" s="40" t="s">
        <v>70</v>
      </c>
      <c r="C40" s="31" t="s">
        <v>15</v>
      </c>
      <c r="D40" s="31" t="s">
        <v>47</v>
      </c>
      <c r="E40" s="32">
        <v>17</v>
      </c>
      <c r="F40" s="43">
        <f>VLOOKUP(D40,[3]sheet1!B$2:C$52,2,0)</f>
        <v>49</v>
      </c>
      <c r="G40" s="41" t="s">
        <v>73</v>
      </c>
      <c r="H40" s="33" t="s">
        <v>71</v>
      </c>
      <c r="I40" s="42" t="s">
        <v>117</v>
      </c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6"/>
    </row>
    <row r="41" spans="1:39" s="17" customFormat="1" ht="24.75" customHeight="1">
      <c r="A41" s="14">
        <v>33</v>
      </c>
      <c r="B41" s="40" t="s">
        <v>70</v>
      </c>
      <c r="C41" s="31" t="s">
        <v>15</v>
      </c>
      <c r="D41" s="31" t="s">
        <v>48</v>
      </c>
      <c r="E41" s="32">
        <v>17</v>
      </c>
      <c r="F41" s="43">
        <f>VLOOKUP(D41,[3]sheet1!B$2:C$52,2,0)</f>
        <v>43</v>
      </c>
      <c r="G41" s="41" t="s">
        <v>73</v>
      </c>
      <c r="H41" s="33" t="s">
        <v>71</v>
      </c>
      <c r="I41" s="42" t="s">
        <v>118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6"/>
    </row>
    <row r="42" spans="1:39" s="17" customFormat="1" ht="24.75" customHeight="1">
      <c r="A42" s="14">
        <v>34</v>
      </c>
      <c r="B42" s="40" t="s">
        <v>70</v>
      </c>
      <c r="C42" s="31" t="s">
        <v>15</v>
      </c>
      <c r="D42" s="31" t="s">
        <v>49</v>
      </c>
      <c r="E42" s="32">
        <v>17</v>
      </c>
      <c r="F42" s="43">
        <f>VLOOKUP(D42,[3]sheet1!B$2:C$52,2,0)</f>
        <v>69</v>
      </c>
      <c r="G42" s="41" t="s">
        <v>74</v>
      </c>
      <c r="H42" s="33" t="s">
        <v>71</v>
      </c>
      <c r="I42" s="42" t="s">
        <v>119</v>
      </c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6"/>
    </row>
    <row r="43" spans="1:39" s="17" customFormat="1" ht="24.75" customHeight="1">
      <c r="A43" s="14">
        <v>35</v>
      </c>
      <c r="B43" s="40" t="s">
        <v>70</v>
      </c>
      <c r="C43" s="31" t="s">
        <v>15</v>
      </c>
      <c r="D43" s="31" t="s">
        <v>50</v>
      </c>
      <c r="E43" s="32">
        <v>17</v>
      </c>
      <c r="F43" s="43">
        <f>VLOOKUP(D43,[3]sheet1!B$2:C$52,2,0)</f>
        <v>68</v>
      </c>
      <c r="G43" s="41" t="s">
        <v>74</v>
      </c>
      <c r="H43" s="33" t="s">
        <v>71</v>
      </c>
      <c r="I43" s="42" t="s">
        <v>120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6"/>
    </row>
    <row r="44" spans="1:39" s="17" customFormat="1" ht="24.75" customHeight="1">
      <c r="A44" s="14">
        <v>36</v>
      </c>
      <c r="B44" s="40" t="s">
        <v>70</v>
      </c>
      <c r="C44" s="31" t="s">
        <v>15</v>
      </c>
      <c r="D44" s="31" t="s">
        <v>51</v>
      </c>
      <c r="E44" s="32">
        <v>17</v>
      </c>
      <c r="F44" s="43">
        <f>VLOOKUP(D44,[3]sheet1!B$2:C$52,2,0)</f>
        <v>63</v>
      </c>
      <c r="G44" s="41" t="s">
        <v>73</v>
      </c>
      <c r="H44" s="33" t="s">
        <v>71</v>
      </c>
      <c r="I44" s="42" t="s">
        <v>121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6"/>
    </row>
    <row r="45" spans="1:39" s="17" customFormat="1" ht="24.75" customHeight="1">
      <c r="A45" s="14">
        <v>37</v>
      </c>
      <c r="B45" s="40" t="s">
        <v>70</v>
      </c>
      <c r="C45" s="31" t="s">
        <v>15</v>
      </c>
      <c r="D45" s="31" t="s">
        <v>52</v>
      </c>
      <c r="E45" s="32">
        <v>17</v>
      </c>
      <c r="F45" s="43">
        <f>VLOOKUP(D45,[3]sheet1!B$2:C$52,2,0)</f>
        <v>63</v>
      </c>
      <c r="G45" s="41" t="s">
        <v>73</v>
      </c>
      <c r="H45" s="33" t="s">
        <v>71</v>
      </c>
      <c r="I45" s="42" t="s">
        <v>122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6"/>
    </row>
    <row r="46" spans="1:39" s="17" customFormat="1" ht="24.75" customHeight="1">
      <c r="A46" s="14">
        <v>38</v>
      </c>
      <c r="B46" s="40" t="s">
        <v>70</v>
      </c>
      <c r="C46" s="31" t="s">
        <v>15</v>
      </c>
      <c r="D46" s="31" t="s">
        <v>53</v>
      </c>
      <c r="E46" s="32">
        <v>17</v>
      </c>
      <c r="F46" s="43">
        <f>VLOOKUP(D46,[3]sheet1!B$2:C$52,2,0)</f>
        <v>51</v>
      </c>
      <c r="G46" s="41" t="s">
        <v>73</v>
      </c>
      <c r="H46" s="33" t="s">
        <v>71</v>
      </c>
      <c r="I46" s="42" t="s">
        <v>123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6"/>
    </row>
    <row r="47" spans="1:39" s="17" customFormat="1" ht="24.75" customHeight="1">
      <c r="A47" s="14">
        <v>39</v>
      </c>
      <c r="B47" s="40" t="s">
        <v>70</v>
      </c>
      <c r="C47" s="31" t="s">
        <v>15</v>
      </c>
      <c r="D47" s="31" t="s">
        <v>54</v>
      </c>
      <c r="E47" s="32">
        <v>17</v>
      </c>
      <c r="F47" s="43">
        <f>VLOOKUP(D47,[3]sheet1!B$2:C$52,2,0)</f>
        <v>51</v>
      </c>
      <c r="G47" s="41" t="s">
        <v>73</v>
      </c>
      <c r="H47" s="33" t="s">
        <v>71</v>
      </c>
      <c r="I47" s="42" t="s">
        <v>124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6"/>
    </row>
    <row r="48" spans="1:39" s="17" customFormat="1" ht="24.75" customHeight="1">
      <c r="A48" s="14">
        <v>40</v>
      </c>
      <c r="B48" s="40" t="s">
        <v>70</v>
      </c>
      <c r="C48" s="31" t="s">
        <v>15</v>
      </c>
      <c r="D48" s="31" t="s">
        <v>55</v>
      </c>
      <c r="E48" s="32">
        <v>17</v>
      </c>
      <c r="F48" s="43">
        <f>VLOOKUP(D48,[3]sheet1!B$2:C$52,2,0)</f>
        <v>50</v>
      </c>
      <c r="G48" s="41" t="s">
        <v>73</v>
      </c>
      <c r="H48" s="33" t="s">
        <v>71</v>
      </c>
      <c r="I48" s="42" t="s">
        <v>125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6"/>
    </row>
    <row r="49" spans="1:39" s="17" customFormat="1" ht="24.75" customHeight="1">
      <c r="A49" s="14">
        <v>41</v>
      </c>
      <c r="B49" s="40" t="s">
        <v>70</v>
      </c>
      <c r="C49" s="31" t="s">
        <v>15</v>
      </c>
      <c r="D49" s="31" t="s">
        <v>56</v>
      </c>
      <c r="E49" s="32">
        <v>17</v>
      </c>
      <c r="F49" s="43">
        <f>VLOOKUP(D49,[3]sheet1!B$2:C$52,2,0)</f>
        <v>55</v>
      </c>
      <c r="G49" s="41" t="s">
        <v>73</v>
      </c>
      <c r="H49" s="33" t="s">
        <v>71</v>
      </c>
      <c r="I49" s="42" t="s">
        <v>126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6"/>
    </row>
    <row r="50" spans="1:39" s="17" customFormat="1" ht="24.75" customHeight="1">
      <c r="A50" s="14">
        <v>42</v>
      </c>
      <c r="B50" s="40" t="s">
        <v>70</v>
      </c>
      <c r="C50" s="31" t="s">
        <v>15</v>
      </c>
      <c r="D50" s="31" t="s">
        <v>57</v>
      </c>
      <c r="E50" s="32">
        <v>17</v>
      </c>
      <c r="F50" s="43">
        <f>VLOOKUP(D50,[3]sheet1!B$2:C$52,2,0)</f>
        <v>55</v>
      </c>
      <c r="G50" s="41" t="s">
        <v>73</v>
      </c>
      <c r="H50" s="33" t="s">
        <v>71</v>
      </c>
      <c r="I50" s="42" t="s">
        <v>127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6"/>
    </row>
    <row r="51" spans="1:39" s="17" customFormat="1" ht="24.75" customHeight="1">
      <c r="A51" s="14">
        <v>43</v>
      </c>
      <c r="B51" s="40" t="s">
        <v>70</v>
      </c>
      <c r="C51" s="31" t="s">
        <v>15</v>
      </c>
      <c r="D51" s="31" t="s">
        <v>58</v>
      </c>
      <c r="E51" s="32">
        <v>17</v>
      </c>
      <c r="F51" s="43">
        <f>VLOOKUP(D51,[3]sheet1!B$2:C$52,2,0)</f>
        <v>56</v>
      </c>
      <c r="G51" s="41" t="s">
        <v>73</v>
      </c>
      <c r="H51" s="33" t="s">
        <v>71</v>
      </c>
      <c r="I51" s="42" t="s">
        <v>128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6"/>
    </row>
    <row r="52" spans="1:39" s="17" customFormat="1" ht="24.75" customHeight="1">
      <c r="A52" s="14">
        <v>44</v>
      </c>
      <c r="B52" s="40" t="s">
        <v>70</v>
      </c>
      <c r="C52" s="31" t="s">
        <v>15</v>
      </c>
      <c r="D52" s="31" t="s">
        <v>59</v>
      </c>
      <c r="E52" s="32">
        <v>17</v>
      </c>
      <c r="F52" s="43">
        <f>VLOOKUP(D52,[3]sheet1!B$2:C$52,2,0)</f>
        <v>55</v>
      </c>
      <c r="G52" s="41" t="s">
        <v>73</v>
      </c>
      <c r="H52" s="33" t="s">
        <v>71</v>
      </c>
      <c r="I52" s="42" t="s">
        <v>129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6"/>
    </row>
    <row r="53" spans="1:39" s="17" customFormat="1" ht="24.75" customHeight="1">
      <c r="A53" s="14">
        <v>45</v>
      </c>
      <c r="B53" s="40" t="s">
        <v>70</v>
      </c>
      <c r="C53" s="31" t="s">
        <v>15</v>
      </c>
      <c r="D53" s="31" t="s">
        <v>60</v>
      </c>
      <c r="E53" s="32">
        <v>17</v>
      </c>
      <c r="F53" s="43">
        <f>VLOOKUP(D53,[3]sheet1!B$2:C$52,2,0)</f>
        <v>54</v>
      </c>
      <c r="G53" s="41" t="s">
        <v>73</v>
      </c>
      <c r="H53" s="33" t="s">
        <v>71</v>
      </c>
      <c r="I53" s="42" t="s">
        <v>130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6"/>
    </row>
    <row r="54" spans="1:39" s="17" customFormat="1" ht="24.75" customHeight="1">
      <c r="A54" s="14">
        <v>46</v>
      </c>
      <c r="B54" s="30" t="s">
        <v>92</v>
      </c>
      <c r="C54" s="31" t="s">
        <v>77</v>
      </c>
      <c r="D54" s="31" t="s">
        <v>61</v>
      </c>
      <c r="E54" s="32">
        <v>17</v>
      </c>
      <c r="F54" s="43">
        <f>VLOOKUP(D54,[3]sheet1!B$2:C$52,2,0)</f>
        <v>34</v>
      </c>
      <c r="G54" s="34" t="s">
        <v>138</v>
      </c>
      <c r="H54" s="33" t="s">
        <v>136</v>
      </c>
      <c r="I54" s="36" t="s">
        <v>95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6"/>
    </row>
    <row r="55" spans="1:39" s="17" customFormat="1" ht="24.75" customHeight="1">
      <c r="A55" s="14">
        <v>47</v>
      </c>
      <c r="B55" s="30" t="s">
        <v>90</v>
      </c>
      <c r="C55" s="31" t="s">
        <v>77</v>
      </c>
      <c r="D55" s="31" t="s">
        <v>62</v>
      </c>
      <c r="E55" s="32">
        <v>17</v>
      </c>
      <c r="F55" s="43">
        <f>VLOOKUP(D55,[3]sheet1!B$2:C$52,2,0)</f>
        <v>53</v>
      </c>
      <c r="G55" s="44" t="s">
        <v>141</v>
      </c>
      <c r="H55" s="33" t="s">
        <v>136</v>
      </c>
      <c r="I55" s="36" t="s">
        <v>88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6"/>
    </row>
    <row r="56" spans="1:39" s="17" customFormat="1" ht="24.75" customHeight="1">
      <c r="A56" s="14">
        <v>48</v>
      </c>
      <c r="B56" s="30" t="s">
        <v>91</v>
      </c>
      <c r="C56" s="31" t="s">
        <v>77</v>
      </c>
      <c r="D56" s="31" t="s">
        <v>63</v>
      </c>
      <c r="E56" s="32">
        <v>17</v>
      </c>
      <c r="F56" s="43">
        <f>VLOOKUP(D56,[3]sheet1!B$2:C$52,2,0)</f>
        <v>55</v>
      </c>
      <c r="G56" s="45" t="s">
        <v>139</v>
      </c>
      <c r="H56" s="33" t="s">
        <v>136</v>
      </c>
      <c r="I56" s="36" t="s">
        <v>89</v>
      </c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6"/>
    </row>
    <row r="57" spans="1:39" s="17" customFormat="1" ht="24.75" customHeight="1">
      <c r="A57" s="14">
        <v>49</v>
      </c>
      <c r="B57" s="30" t="s">
        <v>132</v>
      </c>
      <c r="C57" s="31" t="s">
        <v>77</v>
      </c>
      <c r="D57" s="31" t="s">
        <v>64</v>
      </c>
      <c r="E57" s="32">
        <v>17</v>
      </c>
      <c r="F57" s="43">
        <f>VLOOKUP(D57,[3]sheet1!B$2:C$52,2,0)</f>
        <v>55</v>
      </c>
      <c r="G57" s="34" t="s">
        <v>140</v>
      </c>
      <c r="H57" s="33" t="s">
        <v>136</v>
      </c>
      <c r="I57" s="36" t="s">
        <v>112</v>
      </c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6"/>
    </row>
    <row r="58" spans="1:39" s="17" customFormat="1" ht="24.75" customHeight="1">
      <c r="A58" s="14">
        <v>50</v>
      </c>
      <c r="B58" s="30" t="s">
        <v>87</v>
      </c>
      <c r="C58" s="31" t="s">
        <v>77</v>
      </c>
      <c r="D58" s="31" t="s">
        <v>65</v>
      </c>
      <c r="E58" s="32">
        <v>17</v>
      </c>
      <c r="F58" s="43">
        <f>VLOOKUP(D58,[3]sheet1!B$2:C$52,2,0)</f>
        <v>54</v>
      </c>
      <c r="G58" s="34" t="s">
        <v>142</v>
      </c>
      <c r="H58" s="33" t="s">
        <v>136</v>
      </c>
      <c r="I58" s="36" t="s">
        <v>86</v>
      </c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6"/>
    </row>
    <row r="59" spans="1:39" s="15" customFormat="1" ht="20.25" customHeight="1">
      <c r="A59" s="18"/>
      <c r="B59" s="19"/>
      <c r="C59" s="20"/>
      <c r="D59" s="20"/>
      <c r="E59" s="20"/>
      <c r="F59" s="18"/>
      <c r="G59" s="18"/>
      <c r="H59" s="18"/>
    </row>
    <row r="60" spans="1:39" s="15" customFormat="1" ht="20.25" customHeight="1">
      <c r="A60" s="21"/>
      <c r="B60" s="22"/>
      <c r="C60" s="22"/>
      <c r="D60" s="22"/>
      <c r="E60" s="22"/>
      <c r="F60" s="23"/>
      <c r="G60" s="52" t="s">
        <v>135</v>
      </c>
      <c r="H60" s="52"/>
      <c r="I60" s="52"/>
    </row>
    <row r="61" spans="1:39" s="15" customFormat="1" ht="18.75">
      <c r="A61" s="21"/>
      <c r="B61" s="51"/>
      <c r="C61" s="51"/>
      <c r="D61" s="22"/>
      <c r="E61" s="22"/>
      <c r="F61" s="23"/>
      <c r="G61" s="51" t="s">
        <v>9</v>
      </c>
      <c r="H61" s="51"/>
      <c r="I61" s="51"/>
    </row>
    <row r="62" spans="1:39" s="15" customFormat="1" ht="18.75">
      <c r="A62" s="21"/>
      <c r="B62" s="24"/>
      <c r="C62" s="22"/>
      <c r="D62" s="22"/>
      <c r="E62" s="22"/>
      <c r="F62" s="23"/>
      <c r="G62" s="51" t="s">
        <v>134</v>
      </c>
      <c r="H62" s="51"/>
      <c r="I62" s="51"/>
    </row>
    <row r="63" spans="1:39" s="15" customFormat="1" ht="18.75">
      <c r="A63" s="21"/>
      <c r="B63" s="22"/>
      <c r="C63" s="21"/>
      <c r="D63" s="21"/>
      <c r="E63" s="21"/>
      <c r="F63" s="23"/>
      <c r="G63" s="21"/>
      <c r="H63" s="25"/>
    </row>
    <row r="64" spans="1:39" s="15" customFormat="1" ht="18.75">
      <c r="A64" s="21"/>
      <c r="B64" s="48"/>
      <c r="C64" s="48"/>
      <c r="D64" s="21"/>
      <c r="E64" s="21"/>
      <c r="F64" s="23"/>
      <c r="G64" s="21"/>
      <c r="H64" s="25"/>
    </row>
    <row r="65" spans="1:8" s="15" customFormat="1" ht="18.75">
      <c r="A65" s="18"/>
      <c r="B65" s="49"/>
      <c r="C65" s="49"/>
      <c r="D65" s="20"/>
      <c r="E65" s="20"/>
      <c r="F65" s="18"/>
      <c r="G65" s="18"/>
      <c r="H65" s="18"/>
    </row>
    <row r="66" spans="1:8" s="15" customFormat="1" ht="18.75">
      <c r="A66" s="18"/>
      <c r="B66" s="19"/>
      <c r="C66" s="20"/>
      <c r="D66" s="20"/>
      <c r="E66" s="20"/>
      <c r="F66" s="18"/>
      <c r="G66" s="18"/>
      <c r="H66" s="18"/>
    </row>
  </sheetData>
  <sheetProtection deleteColumns="0" selectLockedCells="1" selectUnlockedCells="1"/>
  <mergeCells count="11">
    <mergeCell ref="A1:C1"/>
    <mergeCell ref="A2:C2"/>
    <mergeCell ref="B64:C64"/>
    <mergeCell ref="B65:C65"/>
    <mergeCell ref="A6:H6"/>
    <mergeCell ref="B61:C61"/>
    <mergeCell ref="G60:I60"/>
    <mergeCell ref="G61:I61"/>
    <mergeCell ref="G62:I62"/>
    <mergeCell ref="A4:I4"/>
    <mergeCell ref="A5:I5"/>
  </mergeCells>
  <phoneticPr fontId="48" type="noConversion"/>
  <hyperlinks>
    <hyperlink ref="I36" r:id="rId1"/>
    <hyperlink ref="I37" r:id="rId2"/>
    <hyperlink ref="I38" r:id="rId3"/>
    <hyperlink ref="I39" r:id="rId4"/>
    <hyperlink ref="I40" r:id="rId5"/>
    <hyperlink ref="I41" r:id="rId6"/>
    <hyperlink ref="I42" r:id="rId7"/>
    <hyperlink ref="I43" r:id="rId8"/>
    <hyperlink ref="I44" r:id="rId9"/>
    <hyperlink ref="I45" r:id="rId10"/>
    <hyperlink ref="I47" r:id="rId11"/>
    <hyperlink ref="I46" r:id="rId12"/>
    <hyperlink ref="I48" r:id="rId13"/>
    <hyperlink ref="I50" r:id="rId14"/>
    <hyperlink ref="I51" r:id="rId15"/>
    <hyperlink ref="I52" r:id="rId16"/>
    <hyperlink ref="I53" r:id="rId17"/>
    <hyperlink ref="I49" r:id="rId18"/>
    <hyperlink ref="I9" r:id="rId19"/>
    <hyperlink ref="I10" r:id="rId20"/>
    <hyperlink ref="I11" r:id="rId21"/>
    <hyperlink ref="I12" r:id="rId22"/>
    <hyperlink ref="I13" r:id="rId23"/>
    <hyperlink ref="I15" r:id="rId24"/>
    <hyperlink ref="I16" r:id="rId25"/>
    <hyperlink ref="I17" r:id="rId26"/>
    <hyperlink ref="I18" r:id="rId27"/>
    <hyperlink ref="I19" r:id="rId28"/>
    <hyperlink ref="I20" r:id="rId29"/>
    <hyperlink ref="I21" r:id="rId30"/>
    <hyperlink ref="I22" r:id="rId31"/>
    <hyperlink ref="I23" r:id="rId32"/>
    <hyperlink ref="I24" r:id="rId33"/>
    <hyperlink ref="I25" r:id="rId34"/>
    <hyperlink ref="I26" r:id="rId35"/>
    <hyperlink ref="I27" r:id="rId36"/>
    <hyperlink ref="I28" r:id="rId37"/>
    <hyperlink ref="I29" r:id="rId38"/>
    <hyperlink ref="I30" r:id="rId39"/>
    <hyperlink ref="I31" r:id="rId40"/>
    <hyperlink ref="I32" r:id="rId41"/>
    <hyperlink ref="I33" r:id="rId42"/>
    <hyperlink ref="I34" r:id="rId43"/>
    <hyperlink ref="I35" r:id="rId44"/>
    <hyperlink ref="I54" r:id="rId45"/>
    <hyperlink ref="I55" r:id="rId46"/>
    <hyperlink ref="I56" r:id="rId47"/>
    <hyperlink ref="I57" r:id="rId48"/>
    <hyperlink ref="I58" r:id="rId49"/>
  </hyperlinks>
  <pageMargins left="0.25" right="0" top="0.03" bottom="0.01" header="0" footer="0"/>
  <pageSetup paperSize="9" scale="75" orientation="portrait" r:id="rId5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GVCN-K17-HK1(2025-2026)  (3)</vt:lpstr>
      <vt:lpstr>'GVCN-K17-HK1(2025-2026)  (3)'!Print_Area</vt:lpstr>
      <vt:lpstr>'GVCN-K17-HK1(2025-2026)  (3)'!Print_Titles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Dell</cp:lastModifiedBy>
  <cp:lastPrinted>2025-09-19T07:36:26Z</cp:lastPrinted>
  <dcterms:created xsi:type="dcterms:W3CDTF">2023-02-10T08:39:48Z</dcterms:created>
  <dcterms:modified xsi:type="dcterms:W3CDTF">2025-09-19T14:38:25Z</dcterms:modified>
</cp:coreProperties>
</file>